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\"/>
    </mc:Choice>
  </mc:AlternateContent>
  <bookViews>
    <workbookView xWindow="120" yWindow="75" windowWidth="19095" windowHeight="11760"/>
  </bookViews>
  <sheets>
    <sheet name="сводка (2)" sheetId="1" r:id="rId1"/>
  </sheets>
  <externalReferences>
    <externalReference r:id="rId2"/>
  </externalReferences>
  <definedNames>
    <definedName name="_xlnm.Print_Area" localSheetId="0">'сводка (2)'!$A$1:$F$176</definedName>
  </definedNames>
  <calcPr calcId="152511"/>
</workbook>
</file>

<file path=xl/calcChain.xml><?xml version="1.0" encoding="utf-8"?>
<calcChain xmlns="http://schemas.openxmlformats.org/spreadsheetml/2006/main">
  <c r="F176" i="1" l="1"/>
  <c r="E176" i="1"/>
  <c r="D176" i="1"/>
  <c r="A176" i="1"/>
  <c r="F175" i="1"/>
  <c r="E175" i="1"/>
  <c r="D175" i="1"/>
  <c r="A175" i="1"/>
  <c r="F174" i="1"/>
  <c r="E174" i="1"/>
  <c r="D174" i="1"/>
  <c r="A174" i="1"/>
  <c r="F173" i="1"/>
  <c r="E173" i="1"/>
  <c r="D173" i="1"/>
  <c r="A173" i="1"/>
  <c r="F172" i="1"/>
  <c r="E172" i="1"/>
  <c r="D172" i="1"/>
  <c r="A172" i="1"/>
  <c r="F171" i="1"/>
  <c r="E171" i="1"/>
  <c r="D171" i="1"/>
  <c r="A171" i="1"/>
  <c r="F170" i="1"/>
  <c r="E170" i="1"/>
  <c r="D170" i="1"/>
  <c r="A170" i="1"/>
  <c r="F169" i="1"/>
  <c r="E169" i="1"/>
  <c r="D169" i="1"/>
  <c r="A169" i="1"/>
  <c r="F168" i="1"/>
  <c r="E168" i="1"/>
  <c r="D168" i="1"/>
  <c r="A168" i="1"/>
  <c r="F165" i="1"/>
  <c r="E165" i="1"/>
  <c r="D165" i="1"/>
  <c r="A165" i="1"/>
  <c r="F164" i="1"/>
  <c r="E164" i="1"/>
  <c r="D164" i="1"/>
  <c r="A164" i="1"/>
  <c r="F163" i="1"/>
  <c r="E163" i="1"/>
  <c r="D163" i="1"/>
  <c r="A163" i="1"/>
  <c r="F162" i="1"/>
  <c r="E162" i="1"/>
  <c r="D162" i="1"/>
  <c r="A162" i="1"/>
  <c r="F161" i="1"/>
  <c r="E161" i="1"/>
  <c r="D161" i="1"/>
  <c r="A161" i="1"/>
  <c r="F160" i="1"/>
  <c r="E160" i="1"/>
  <c r="D160" i="1"/>
  <c r="A160" i="1"/>
  <c r="F159" i="1"/>
  <c r="E159" i="1"/>
  <c r="D159" i="1"/>
  <c r="A159" i="1"/>
  <c r="F158" i="1"/>
  <c r="E158" i="1"/>
  <c r="D158" i="1"/>
  <c r="A158" i="1"/>
  <c r="F157" i="1"/>
  <c r="E157" i="1"/>
  <c r="D157" i="1"/>
  <c r="A157" i="1"/>
  <c r="F156" i="1"/>
  <c r="E156" i="1"/>
  <c r="D156" i="1"/>
  <c r="A156" i="1"/>
  <c r="F155" i="1"/>
  <c r="E155" i="1"/>
  <c r="D155" i="1"/>
  <c r="A155" i="1"/>
  <c r="F154" i="1"/>
  <c r="E154" i="1"/>
  <c r="D154" i="1"/>
  <c r="A154" i="1"/>
  <c r="F153" i="1"/>
  <c r="E153" i="1"/>
  <c r="D153" i="1"/>
  <c r="A153" i="1"/>
  <c r="F150" i="1"/>
  <c r="E150" i="1"/>
  <c r="D150" i="1"/>
  <c r="A150" i="1"/>
  <c r="F149" i="1"/>
  <c r="E149" i="1"/>
  <c r="D149" i="1"/>
  <c r="A149" i="1"/>
  <c r="F148" i="1"/>
  <c r="E148" i="1"/>
  <c r="D148" i="1"/>
  <c r="A148" i="1"/>
  <c r="F147" i="1"/>
  <c r="E147" i="1"/>
  <c r="D147" i="1"/>
  <c r="A147" i="1"/>
  <c r="F146" i="1"/>
  <c r="E146" i="1"/>
  <c r="D146" i="1"/>
  <c r="A146" i="1"/>
  <c r="F145" i="1"/>
  <c r="E145" i="1"/>
  <c r="D145" i="1"/>
  <c r="A145" i="1"/>
  <c r="F144" i="1"/>
  <c r="E144" i="1"/>
  <c r="D144" i="1"/>
  <c r="A144" i="1"/>
  <c r="F143" i="1"/>
  <c r="E143" i="1"/>
  <c r="D143" i="1"/>
  <c r="A143" i="1"/>
  <c r="F142" i="1"/>
  <c r="E142" i="1"/>
  <c r="D142" i="1"/>
  <c r="A142" i="1"/>
  <c r="F141" i="1"/>
  <c r="E141" i="1"/>
  <c r="D141" i="1"/>
  <c r="A141" i="1"/>
  <c r="F140" i="1"/>
  <c r="E140" i="1"/>
  <c r="D140" i="1"/>
  <c r="A140" i="1"/>
  <c r="F137" i="1"/>
  <c r="E137" i="1"/>
  <c r="D137" i="1"/>
  <c r="A137" i="1"/>
  <c r="F136" i="1"/>
  <c r="E136" i="1"/>
  <c r="D136" i="1"/>
  <c r="A136" i="1"/>
  <c r="F135" i="1"/>
  <c r="E135" i="1"/>
  <c r="D135" i="1"/>
  <c r="A135" i="1"/>
  <c r="F134" i="1"/>
  <c r="E134" i="1"/>
  <c r="D134" i="1"/>
  <c r="A134" i="1"/>
  <c r="F133" i="1"/>
  <c r="E133" i="1"/>
  <c r="D133" i="1"/>
  <c r="A133" i="1"/>
  <c r="F132" i="1"/>
  <c r="E132" i="1"/>
  <c r="D132" i="1"/>
  <c r="A132" i="1"/>
  <c r="F131" i="1"/>
  <c r="E131" i="1"/>
  <c r="D131" i="1"/>
  <c r="A131" i="1"/>
  <c r="F130" i="1"/>
  <c r="E130" i="1"/>
  <c r="D130" i="1"/>
  <c r="A130" i="1"/>
  <c r="F129" i="1"/>
  <c r="E129" i="1"/>
  <c r="D129" i="1"/>
  <c r="A129" i="1"/>
  <c r="F128" i="1"/>
  <c r="E128" i="1"/>
  <c r="D128" i="1"/>
  <c r="A128" i="1"/>
  <c r="F127" i="1"/>
  <c r="E127" i="1"/>
  <c r="D127" i="1"/>
  <c r="A127" i="1"/>
  <c r="F124" i="1"/>
  <c r="E124" i="1"/>
  <c r="D124" i="1"/>
  <c r="A124" i="1"/>
  <c r="F123" i="1"/>
  <c r="E123" i="1"/>
  <c r="D123" i="1"/>
  <c r="A123" i="1"/>
  <c r="F122" i="1"/>
  <c r="E122" i="1"/>
  <c r="D122" i="1"/>
  <c r="A122" i="1"/>
  <c r="F121" i="1"/>
  <c r="E121" i="1"/>
  <c r="D121" i="1"/>
  <c r="A121" i="1"/>
  <c r="F120" i="1"/>
  <c r="E120" i="1"/>
  <c r="D120" i="1"/>
  <c r="A120" i="1"/>
  <c r="F119" i="1"/>
  <c r="E119" i="1"/>
  <c r="D119" i="1"/>
  <c r="A119" i="1"/>
  <c r="F118" i="1"/>
  <c r="E118" i="1"/>
  <c r="D118" i="1"/>
  <c r="A118" i="1"/>
  <c r="F117" i="1"/>
  <c r="E117" i="1"/>
  <c r="D117" i="1"/>
  <c r="A117" i="1"/>
  <c r="F116" i="1"/>
  <c r="E116" i="1"/>
  <c r="D116" i="1"/>
  <c r="A116" i="1"/>
  <c r="F113" i="1"/>
  <c r="E113" i="1"/>
  <c r="D113" i="1"/>
  <c r="A113" i="1"/>
  <c r="F112" i="1"/>
  <c r="E112" i="1"/>
  <c r="D112" i="1"/>
  <c r="A112" i="1"/>
  <c r="F111" i="1"/>
  <c r="E111" i="1"/>
  <c r="D111" i="1"/>
  <c r="A111" i="1"/>
  <c r="F110" i="1"/>
  <c r="E110" i="1"/>
  <c r="D110" i="1"/>
  <c r="A110" i="1"/>
  <c r="F109" i="1"/>
  <c r="E109" i="1"/>
  <c r="D109" i="1"/>
  <c r="A109" i="1"/>
  <c r="F108" i="1"/>
  <c r="E108" i="1"/>
  <c r="D108" i="1"/>
  <c r="A108" i="1"/>
  <c r="F107" i="1"/>
  <c r="E107" i="1"/>
  <c r="D107" i="1"/>
  <c r="A107" i="1"/>
  <c r="F106" i="1"/>
  <c r="E106" i="1"/>
  <c r="D106" i="1"/>
  <c r="A106" i="1"/>
  <c r="F105" i="1"/>
  <c r="E105" i="1"/>
  <c r="D105" i="1"/>
  <c r="A105" i="1"/>
  <c r="F104" i="1"/>
  <c r="E104" i="1"/>
  <c r="D104" i="1"/>
  <c r="A104" i="1"/>
  <c r="F103" i="1"/>
  <c r="E103" i="1"/>
  <c r="D103" i="1"/>
  <c r="A103" i="1"/>
  <c r="F102" i="1"/>
  <c r="E102" i="1"/>
  <c r="D102" i="1"/>
  <c r="A102" i="1"/>
  <c r="F101" i="1"/>
  <c r="E101" i="1"/>
  <c r="D101" i="1"/>
  <c r="A101" i="1"/>
  <c r="F100" i="1"/>
  <c r="E100" i="1"/>
  <c r="D100" i="1"/>
  <c r="A100" i="1"/>
  <c r="F97" i="1"/>
  <c r="E97" i="1"/>
  <c r="D97" i="1"/>
  <c r="A97" i="1"/>
  <c r="F96" i="1"/>
  <c r="E96" i="1"/>
  <c r="D96" i="1"/>
  <c r="A96" i="1"/>
  <c r="F95" i="1"/>
  <c r="E95" i="1"/>
  <c r="D95" i="1"/>
  <c r="A95" i="1"/>
  <c r="F94" i="1"/>
  <c r="E94" i="1"/>
  <c r="D94" i="1"/>
  <c r="A94" i="1"/>
  <c r="F93" i="1"/>
  <c r="E93" i="1"/>
  <c r="D93" i="1"/>
  <c r="A93" i="1"/>
  <c r="F92" i="1"/>
  <c r="E92" i="1"/>
  <c r="D92" i="1"/>
  <c r="A92" i="1"/>
  <c r="F91" i="1"/>
  <c r="E91" i="1"/>
  <c r="D91" i="1"/>
  <c r="A91" i="1"/>
  <c r="F90" i="1"/>
  <c r="E90" i="1"/>
  <c r="D90" i="1"/>
  <c r="A90" i="1"/>
  <c r="F89" i="1"/>
  <c r="E89" i="1"/>
  <c r="D89" i="1"/>
  <c r="A89" i="1"/>
  <c r="F88" i="1"/>
  <c r="E88" i="1"/>
  <c r="D88" i="1"/>
  <c r="A88" i="1"/>
  <c r="F85" i="1"/>
  <c r="E85" i="1"/>
  <c r="D85" i="1"/>
  <c r="A85" i="1"/>
  <c r="F84" i="1"/>
  <c r="E84" i="1"/>
  <c r="D84" i="1"/>
  <c r="A84" i="1"/>
  <c r="F83" i="1"/>
  <c r="E83" i="1"/>
  <c r="D83" i="1"/>
  <c r="A83" i="1"/>
  <c r="F82" i="1"/>
  <c r="E82" i="1"/>
  <c r="D82" i="1"/>
  <c r="A82" i="1"/>
  <c r="F81" i="1"/>
  <c r="E81" i="1"/>
  <c r="D81" i="1"/>
  <c r="A81" i="1"/>
  <c r="F80" i="1"/>
  <c r="E80" i="1"/>
  <c r="D80" i="1"/>
  <c r="A80" i="1"/>
  <c r="F79" i="1"/>
  <c r="E79" i="1"/>
  <c r="D79" i="1"/>
  <c r="A79" i="1"/>
  <c r="F78" i="1"/>
  <c r="E78" i="1"/>
  <c r="D78" i="1"/>
  <c r="A78" i="1"/>
  <c r="F77" i="1"/>
  <c r="E77" i="1"/>
  <c r="D77" i="1"/>
  <c r="A77" i="1"/>
  <c r="F76" i="1"/>
  <c r="E76" i="1"/>
  <c r="D76" i="1"/>
  <c r="A76" i="1"/>
  <c r="F75" i="1"/>
  <c r="E75" i="1"/>
  <c r="D75" i="1"/>
  <c r="A75" i="1"/>
  <c r="F74" i="1"/>
  <c r="E74" i="1"/>
  <c r="D74" i="1"/>
  <c r="A74" i="1"/>
  <c r="F73" i="1"/>
  <c r="E73" i="1"/>
  <c r="D73" i="1"/>
  <c r="A73" i="1"/>
  <c r="F70" i="1"/>
  <c r="E70" i="1"/>
  <c r="D70" i="1"/>
  <c r="A70" i="1"/>
  <c r="F69" i="1"/>
  <c r="E69" i="1"/>
  <c r="D69" i="1"/>
  <c r="A69" i="1"/>
  <c r="F68" i="1"/>
  <c r="E68" i="1"/>
  <c r="D68" i="1"/>
  <c r="A68" i="1"/>
  <c r="F67" i="1"/>
  <c r="E67" i="1"/>
  <c r="D67" i="1"/>
  <c r="A67" i="1"/>
  <c r="F66" i="1"/>
  <c r="E66" i="1"/>
  <c r="D66" i="1"/>
  <c r="A66" i="1"/>
  <c r="F65" i="1"/>
  <c r="E65" i="1"/>
  <c r="D65" i="1"/>
  <c r="A65" i="1"/>
  <c r="F64" i="1"/>
  <c r="E64" i="1"/>
  <c r="D64" i="1"/>
  <c r="A64" i="1"/>
  <c r="F63" i="1"/>
  <c r="E63" i="1"/>
  <c r="D63" i="1"/>
  <c r="A63" i="1"/>
  <c r="F62" i="1"/>
  <c r="E62" i="1"/>
  <c r="D62" i="1"/>
  <c r="A62" i="1"/>
  <c r="F61" i="1"/>
  <c r="E61" i="1"/>
  <c r="D61" i="1"/>
  <c r="A61" i="1"/>
  <c r="F60" i="1"/>
  <c r="E60" i="1"/>
  <c r="D60" i="1"/>
  <c r="A60" i="1"/>
  <c r="F59" i="1"/>
  <c r="E59" i="1"/>
  <c r="D59" i="1"/>
  <c r="A59" i="1"/>
  <c r="F58" i="1"/>
  <c r="E58" i="1"/>
  <c r="D58" i="1"/>
  <c r="A58" i="1"/>
  <c r="F55" i="1"/>
  <c r="E55" i="1"/>
  <c r="D55" i="1"/>
  <c r="A55" i="1"/>
  <c r="F54" i="1"/>
  <c r="E54" i="1"/>
  <c r="D54" i="1"/>
  <c r="A54" i="1"/>
  <c r="F53" i="1"/>
  <c r="E53" i="1"/>
  <c r="D53" i="1"/>
  <c r="A53" i="1"/>
  <c r="F52" i="1"/>
  <c r="E52" i="1"/>
  <c r="D52" i="1"/>
  <c r="A52" i="1"/>
  <c r="F51" i="1"/>
  <c r="E51" i="1"/>
  <c r="D51" i="1"/>
  <c r="A51" i="1"/>
  <c r="F50" i="1"/>
  <c r="E50" i="1"/>
  <c r="D50" i="1"/>
  <c r="A50" i="1"/>
  <c r="F49" i="1"/>
  <c r="E49" i="1"/>
  <c r="D49" i="1"/>
  <c r="A49" i="1"/>
  <c r="F48" i="1"/>
  <c r="E48" i="1"/>
  <c r="D48" i="1"/>
  <c r="A48" i="1"/>
  <c r="F47" i="1"/>
  <c r="E47" i="1"/>
  <c r="D47" i="1"/>
  <c r="A47" i="1"/>
  <c r="F46" i="1"/>
  <c r="E46" i="1"/>
  <c r="D46" i="1"/>
  <c r="A46" i="1"/>
  <c r="F45" i="1"/>
  <c r="E45" i="1"/>
  <c r="D45" i="1"/>
  <c r="A45" i="1"/>
  <c r="F44" i="1"/>
  <c r="E44" i="1"/>
  <c r="D44" i="1"/>
  <c r="A44" i="1"/>
  <c r="F43" i="1"/>
  <c r="E43" i="1"/>
  <c r="D43" i="1"/>
  <c r="A43" i="1"/>
  <c r="F42" i="1"/>
  <c r="E42" i="1"/>
  <c r="D42" i="1"/>
  <c r="A42" i="1"/>
  <c r="F41" i="1"/>
  <c r="E41" i="1"/>
  <c r="D41" i="1"/>
  <c r="A41" i="1"/>
  <c r="F40" i="1"/>
  <c r="E40" i="1"/>
  <c r="D40" i="1"/>
  <c r="A40" i="1"/>
  <c r="F37" i="1"/>
  <c r="E37" i="1"/>
  <c r="D37" i="1"/>
  <c r="A37" i="1"/>
  <c r="F36" i="1"/>
  <c r="E36" i="1"/>
  <c r="D36" i="1"/>
  <c r="A36" i="1"/>
  <c r="F35" i="1"/>
  <c r="E35" i="1"/>
  <c r="D35" i="1"/>
  <c r="A35" i="1"/>
  <c r="F34" i="1"/>
  <c r="E34" i="1"/>
  <c r="D34" i="1"/>
  <c r="A34" i="1"/>
  <c r="F33" i="1"/>
  <c r="E33" i="1"/>
  <c r="D33" i="1"/>
  <c r="A33" i="1"/>
  <c r="F32" i="1"/>
  <c r="E32" i="1"/>
  <c r="D32" i="1"/>
  <c r="A32" i="1"/>
  <c r="F31" i="1"/>
  <c r="E31" i="1"/>
  <c r="D31" i="1"/>
  <c r="A31" i="1"/>
  <c r="F30" i="1"/>
  <c r="E30" i="1"/>
  <c r="D30" i="1"/>
  <c r="A30" i="1"/>
  <c r="F29" i="1"/>
  <c r="E29" i="1"/>
  <c r="D29" i="1"/>
  <c r="A29" i="1"/>
  <c r="F28" i="1"/>
  <c r="E28" i="1"/>
  <c r="D28" i="1"/>
  <c r="A28" i="1"/>
  <c r="F27" i="1"/>
  <c r="E27" i="1"/>
  <c r="D27" i="1"/>
  <c r="A27" i="1"/>
  <c r="F26" i="1"/>
  <c r="E26" i="1"/>
  <c r="D26" i="1"/>
  <c r="A26" i="1"/>
  <c r="F25" i="1"/>
  <c r="E25" i="1"/>
  <c r="D25" i="1"/>
  <c r="A25" i="1"/>
  <c r="F24" i="1"/>
  <c r="E24" i="1"/>
  <c r="D24" i="1"/>
  <c r="A24" i="1"/>
  <c r="F23" i="1"/>
  <c r="E23" i="1"/>
  <c r="D23" i="1"/>
  <c r="A23" i="1"/>
  <c r="F22" i="1"/>
  <c r="E22" i="1"/>
  <c r="D22" i="1"/>
  <c r="A22" i="1"/>
  <c r="F19" i="1"/>
  <c r="E19" i="1"/>
  <c r="D19" i="1"/>
  <c r="A19" i="1"/>
  <c r="F18" i="1"/>
  <c r="E18" i="1"/>
  <c r="D18" i="1"/>
  <c r="A18" i="1"/>
  <c r="F17" i="1"/>
  <c r="E17" i="1"/>
  <c r="D17" i="1"/>
  <c r="A17" i="1"/>
  <c r="F16" i="1"/>
  <c r="E16" i="1"/>
  <c r="D16" i="1"/>
  <c r="A16" i="1"/>
  <c r="F15" i="1"/>
  <c r="E15" i="1"/>
  <c r="D15" i="1"/>
  <c r="A15" i="1"/>
  <c r="F14" i="1"/>
  <c r="E14" i="1"/>
  <c r="D14" i="1"/>
  <c r="A14" i="1"/>
  <c r="F13" i="1"/>
  <c r="E13" i="1"/>
  <c r="D13" i="1"/>
  <c r="A13" i="1"/>
  <c r="F12" i="1"/>
  <c r="E12" i="1"/>
  <c r="D12" i="1"/>
  <c r="A12" i="1"/>
  <c r="F11" i="1"/>
  <c r="E11" i="1"/>
  <c r="D11" i="1"/>
  <c r="A11" i="1"/>
  <c r="F10" i="1"/>
  <c r="E10" i="1"/>
  <c r="D10" i="1"/>
  <c r="A10" i="1"/>
  <c r="F9" i="1"/>
  <c r="E9" i="1"/>
  <c r="D9" i="1"/>
  <c r="A9" i="1"/>
  <c r="F8" i="1"/>
  <c r="E8" i="1"/>
  <c r="D8" i="1"/>
  <c r="A8" i="1"/>
  <c r="F7" i="1"/>
  <c r="E7" i="1"/>
  <c r="D7" i="1"/>
  <c r="A7" i="1"/>
  <c r="F6" i="1"/>
  <c r="E6" i="1"/>
  <c r="D6" i="1"/>
  <c r="A6" i="1"/>
  <c r="F5" i="1"/>
  <c r="E5" i="1"/>
  <c r="D5" i="1"/>
  <c r="A5" i="1"/>
  <c r="F4" i="1"/>
  <c r="E4" i="1"/>
  <c r="D4" i="1"/>
  <c r="A4" i="1"/>
  <c r="F3" i="1"/>
  <c r="E3" i="1"/>
  <c r="D3" i="1"/>
  <c r="A3" i="1"/>
</calcChain>
</file>

<file path=xl/sharedStrings.xml><?xml version="1.0" encoding="utf-8"?>
<sst xmlns="http://schemas.openxmlformats.org/spreadsheetml/2006/main" count="273" uniqueCount="47">
  <si>
    <t>Выдача академических часов по состоянию на 10.04.2020</t>
  </si>
  <si>
    <t>Группа № 12</t>
  </si>
  <si>
    <t>Преподаватель</t>
  </si>
  <si>
    <t>Форма ПА</t>
  </si>
  <si>
    <t>часов по УП</t>
  </si>
  <si>
    <t xml:space="preserve">выдано </t>
  </si>
  <si>
    <t xml:space="preserve">остаток 
</t>
  </si>
  <si>
    <t>Тиво В.С.</t>
  </si>
  <si>
    <t>-</t>
  </si>
  <si>
    <t>Рудзей Е.А.</t>
  </si>
  <si>
    <t>ДЗ</t>
  </si>
  <si>
    <t>Кузнецова О.Н.</t>
  </si>
  <si>
    <t>Э</t>
  </si>
  <si>
    <t>Аваев А.В.</t>
  </si>
  <si>
    <t>з,з</t>
  </si>
  <si>
    <t>Новиков М.Л.</t>
  </si>
  <si>
    <t>Резанова С.В.</t>
  </si>
  <si>
    <t>Порошина Е.Н.</t>
  </si>
  <si>
    <t>Летавина В.В.</t>
  </si>
  <si>
    <t>Буров А.В.</t>
  </si>
  <si>
    <t>Шанин В.П.</t>
  </si>
  <si>
    <t>Попов Г.Н.</t>
  </si>
  <si>
    <t>группа № 16</t>
  </si>
  <si>
    <t>КЭ</t>
  </si>
  <si>
    <t>Харитонова И.П.</t>
  </si>
  <si>
    <t>Буторин В.В.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</si>
  <si>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</si>
  <si>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Группа № 17</t>
  </si>
  <si>
    <t>Худашова Е.Н.</t>
  </si>
  <si>
    <t xml:space="preserve"> </t>
  </si>
  <si>
    <t>Группа № 21</t>
  </si>
  <si>
    <t>з,ДЗ</t>
  </si>
  <si>
    <t>Невзорова М.И.</t>
  </si>
  <si>
    <t>Группа № 26</t>
  </si>
  <si>
    <t>КДЗ</t>
  </si>
  <si>
    <t>Группа № 27</t>
  </si>
  <si>
    <t>Трофимова Т.Д.</t>
  </si>
  <si>
    <t>Батурина Е.Н.</t>
  </si>
  <si>
    <t>Группа № 28</t>
  </si>
  <si>
    <t>Корелина Л.А.</t>
  </si>
  <si>
    <t>Группа № 32</t>
  </si>
  <si>
    <t>Хухрин Н.В.</t>
  </si>
  <si>
    <t>Группа № 36</t>
  </si>
  <si>
    <t>Группа № 37</t>
  </si>
  <si>
    <t>Группа № 38</t>
  </si>
  <si>
    <t>Корелина Л.А</t>
  </si>
  <si>
    <t>Группа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</si>
</sst>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2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/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&#1056;&#1072;&#1089;&#1087;&#1080;&#1089;&#1072;&#1085;&#1080;&#1077;%20&#1091;&#1088;&#1086;&#1082;&#1086;&#1074;/&#1059;&#1095;&#1077;&#1090;%20&#1095;&#1072;&#1089;&#1086;&#1074;%201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 (2)"/>
      <sheetName val="12"/>
      <sheetName val="16"/>
      <sheetName val="17"/>
      <sheetName val="21"/>
      <sheetName val="26"/>
      <sheetName val="27"/>
      <sheetName val="28"/>
      <sheetName val="32"/>
      <sheetName val="36"/>
      <sheetName val="37"/>
      <sheetName val="38"/>
      <sheetName val="47"/>
      <sheetName val="сводка"/>
      <sheetName val="учет препод"/>
      <sheetName val="консультации"/>
    </sheetNames>
    <sheetDataSet>
      <sheetData sheetId="0"/>
      <sheetData sheetId="1">
        <row r="4">
          <cell r="A4" t="str">
            <v xml:space="preserve">Русский язык </v>
          </cell>
          <cell r="AR4">
            <v>24</v>
          </cell>
          <cell r="AS4">
            <v>6</v>
          </cell>
          <cell r="AT4">
            <v>30</v>
          </cell>
        </row>
        <row r="5">
          <cell r="A5" t="str">
            <v>Литература</v>
          </cell>
          <cell r="AR5">
            <v>72</v>
          </cell>
          <cell r="AS5">
            <v>15</v>
          </cell>
          <cell r="AT5">
            <v>87</v>
          </cell>
        </row>
        <row r="6">
          <cell r="A6" t="str">
            <v>Иностранный язык I подгруппа</v>
          </cell>
          <cell r="AR6">
            <v>98</v>
          </cell>
          <cell r="AS6">
            <v>73</v>
          </cell>
          <cell r="AT6">
            <v>171</v>
          </cell>
        </row>
        <row r="7">
          <cell r="A7" t="str">
            <v>Иностранный язык  II подгруппа</v>
          </cell>
          <cell r="AR7">
            <v>98</v>
          </cell>
          <cell r="AS7">
            <v>73</v>
          </cell>
          <cell r="AT7">
            <v>171</v>
          </cell>
        </row>
        <row r="8">
          <cell r="A8" t="str">
            <v>История</v>
          </cell>
          <cell r="AR8">
            <v>140</v>
          </cell>
          <cell r="AS8">
            <v>31</v>
          </cell>
          <cell r="AT8">
            <v>171</v>
          </cell>
        </row>
        <row r="9">
          <cell r="A9" t="str">
            <v>Физическая культура</v>
          </cell>
          <cell r="AR9">
            <v>74</v>
          </cell>
          <cell r="AS9">
            <v>12</v>
          </cell>
          <cell r="AT9">
            <v>86</v>
          </cell>
        </row>
        <row r="10">
          <cell r="A10" t="str">
            <v>ОБЖ</v>
          </cell>
          <cell r="AR10">
            <v>60</v>
          </cell>
          <cell r="AS10">
            <v>12</v>
          </cell>
          <cell r="AT10">
            <v>72</v>
          </cell>
        </row>
        <row r="11">
          <cell r="A11" t="str">
            <v>Обществознание  (вкл.экономику  и право )</v>
          </cell>
          <cell r="AR11">
            <v>0</v>
          </cell>
          <cell r="AS11">
            <v>39</v>
          </cell>
          <cell r="AT11">
            <v>39</v>
          </cell>
        </row>
        <row r="12">
          <cell r="A12" t="str">
            <v>География</v>
          </cell>
          <cell r="AR12">
            <v>56</v>
          </cell>
          <cell r="AS12">
            <v>16</v>
          </cell>
          <cell r="AT12">
            <v>72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110</v>
          </cell>
          <cell r="AS13">
            <v>28</v>
          </cell>
          <cell r="AT13">
            <v>138</v>
          </cell>
        </row>
        <row r="14">
          <cell r="A14" t="str">
            <v>Информатика I подгруппа</v>
          </cell>
          <cell r="AR14">
            <v>72</v>
          </cell>
          <cell r="AS14">
            <v>36</v>
          </cell>
          <cell r="AT14">
            <v>108</v>
          </cell>
        </row>
        <row r="15">
          <cell r="A15" t="str">
            <v>Информатика II подгруппа</v>
          </cell>
          <cell r="AR15">
            <v>72</v>
          </cell>
          <cell r="AS15">
            <v>36</v>
          </cell>
          <cell r="AT15">
            <v>108</v>
          </cell>
        </row>
        <row r="16">
          <cell r="A16" t="str">
            <v>Физика</v>
          </cell>
          <cell r="AR16">
            <v>130</v>
          </cell>
          <cell r="AS16">
            <v>50</v>
          </cell>
          <cell r="AT16">
            <v>180</v>
          </cell>
        </row>
        <row r="18">
          <cell r="A18" t="str">
            <v xml:space="preserve">Правила дорожного движения </v>
          </cell>
          <cell r="AR18">
            <v>0</v>
          </cell>
          <cell r="AS18">
            <v>36</v>
          </cell>
          <cell r="AT18">
            <v>36</v>
          </cell>
        </row>
        <row r="24">
          <cell r="A24" t="str">
            <v xml:space="preserve">ИТОГО: </v>
          </cell>
          <cell r="AR24">
            <v>1210</v>
          </cell>
          <cell r="AS24">
            <v>463</v>
          </cell>
          <cell r="AT24">
            <v>1673</v>
          </cell>
        </row>
        <row r="25">
          <cell r="A25" t="str">
            <v>Промежуточная аттестация</v>
          </cell>
          <cell r="AR25">
            <v>0</v>
          </cell>
          <cell r="AS25">
            <v>82</v>
          </cell>
          <cell r="AT25">
            <v>82</v>
          </cell>
        </row>
        <row r="26">
          <cell r="A26" t="str">
            <v xml:space="preserve">ИТОГО: </v>
          </cell>
          <cell r="AR26">
            <v>1210</v>
          </cell>
          <cell r="AS26">
            <v>545</v>
          </cell>
          <cell r="AT26">
            <v>1755</v>
          </cell>
        </row>
      </sheetData>
      <sheetData sheetId="2">
        <row r="4">
          <cell r="A4" t="str">
            <v xml:space="preserve">Русский язык </v>
          </cell>
          <cell r="AR4">
            <v>34</v>
          </cell>
          <cell r="AS4">
            <v>44</v>
          </cell>
          <cell r="AT4">
            <v>78</v>
          </cell>
        </row>
        <row r="5">
          <cell r="A5" t="str">
            <v>Литература</v>
          </cell>
          <cell r="AR5">
            <v>97</v>
          </cell>
          <cell r="AS5">
            <v>20</v>
          </cell>
          <cell r="AT5">
            <v>117</v>
          </cell>
        </row>
        <row r="6">
          <cell r="A6" t="str">
            <v>Иностранный язык</v>
          </cell>
          <cell r="AR6">
            <v>87</v>
          </cell>
          <cell r="AS6">
            <v>30</v>
          </cell>
          <cell r="AT6">
            <v>117</v>
          </cell>
        </row>
        <row r="7">
          <cell r="A7" t="str">
            <v>История</v>
          </cell>
          <cell r="AR7">
            <v>115</v>
          </cell>
          <cell r="AS7">
            <v>2</v>
          </cell>
          <cell r="AT7">
            <v>117</v>
          </cell>
        </row>
        <row r="9">
          <cell r="A9" t="str">
            <v>Основы безопасности жизнедеятельности</v>
          </cell>
          <cell r="AR9">
            <v>58</v>
          </cell>
          <cell r="AS9">
            <v>12</v>
          </cell>
          <cell r="AT9">
            <v>70</v>
          </cell>
        </row>
        <row r="10">
          <cell r="A10" t="str">
            <v>Химия</v>
          </cell>
          <cell r="AR10">
            <v>68</v>
          </cell>
          <cell r="AS10">
            <v>10</v>
          </cell>
          <cell r="AT10">
            <v>78</v>
          </cell>
        </row>
        <row r="11">
          <cell r="A11" t="str">
            <v>Обществознание + право</v>
          </cell>
          <cell r="AR11">
            <v>0</v>
          </cell>
          <cell r="AS11">
            <v>72</v>
          </cell>
          <cell r="AT11">
            <v>72</v>
          </cell>
        </row>
        <row r="12">
          <cell r="A12" t="str">
            <v>Обществознание (экономика)</v>
          </cell>
          <cell r="AR12">
            <v>36</v>
          </cell>
          <cell r="AS12">
            <v>0</v>
          </cell>
          <cell r="AT12">
            <v>36</v>
          </cell>
        </row>
        <row r="13">
          <cell r="A13" t="str">
            <v>Биология</v>
          </cell>
          <cell r="AR13">
            <v>12</v>
          </cell>
          <cell r="AS13">
            <v>24</v>
          </cell>
          <cell r="AT13">
            <v>36</v>
          </cell>
        </row>
        <row r="17">
          <cell r="A17" t="str">
            <v>Информатика</v>
          </cell>
          <cell r="AR17">
            <v>97</v>
          </cell>
          <cell r="AS17">
            <v>3</v>
          </cell>
          <cell r="AT17">
            <v>100</v>
          </cell>
        </row>
        <row r="18">
          <cell r="A18" t="str">
            <v>Физика</v>
          </cell>
          <cell r="AR18">
            <v>115</v>
          </cell>
          <cell r="AS18">
            <v>6</v>
          </cell>
          <cell r="AT18">
            <v>121</v>
          </cell>
        </row>
        <row r="20">
          <cell r="A20" t="str">
            <v>Древесиноведение и материаловедение</v>
          </cell>
          <cell r="AR20">
            <v>0</v>
          </cell>
          <cell r="AS20">
            <v>98</v>
          </cell>
          <cell r="AT20">
            <v>98</v>
          </cell>
        </row>
        <row r="21">
          <cell r="A21" t="str">
            <v>Электротехника и электроника</v>
          </cell>
          <cell r="AR21">
            <v>0</v>
          </cell>
          <cell r="AS21">
            <v>61</v>
          </cell>
          <cell r="AT21">
            <v>61</v>
          </cell>
        </row>
        <row r="23">
          <cell r="A23" t="str">
            <v xml:space="preserve">ИТОГО: </v>
          </cell>
          <cell r="AR23">
            <v>1035</v>
          </cell>
          <cell r="AS23">
            <v>382</v>
          </cell>
          <cell r="AT23">
            <v>1417</v>
          </cell>
        </row>
        <row r="24">
          <cell r="A24" t="str">
            <v>Промежуточная аттестация</v>
          </cell>
          <cell r="AR24">
            <v>0</v>
          </cell>
          <cell r="AS24">
            <v>59</v>
          </cell>
          <cell r="AT24">
            <v>59</v>
          </cell>
        </row>
        <row r="25">
          <cell r="A25" t="str">
            <v xml:space="preserve">ИТОГО: </v>
          </cell>
          <cell r="AR25">
            <v>1035</v>
          </cell>
          <cell r="AS25">
            <v>441</v>
          </cell>
          <cell r="AT25">
            <v>1476</v>
          </cell>
        </row>
      </sheetData>
      <sheetData sheetId="3">
        <row r="4">
          <cell r="A4" t="str">
            <v xml:space="preserve">Русский язык </v>
          </cell>
          <cell r="AR4">
            <v>41</v>
          </cell>
          <cell r="AS4">
            <v>37</v>
          </cell>
          <cell r="AT4">
            <v>78</v>
          </cell>
        </row>
        <row r="5">
          <cell r="A5" t="str">
            <v>Литература</v>
          </cell>
          <cell r="AR5">
            <v>80</v>
          </cell>
          <cell r="AS5">
            <v>37</v>
          </cell>
          <cell r="AT5">
            <v>117</v>
          </cell>
        </row>
        <row r="6">
          <cell r="A6" t="str">
            <v>Иностранный язык</v>
          </cell>
          <cell r="AR6">
            <v>81</v>
          </cell>
          <cell r="AS6">
            <v>36</v>
          </cell>
          <cell r="AT6">
            <v>117</v>
          </cell>
        </row>
        <row r="8">
          <cell r="A8" t="str">
            <v>История</v>
          </cell>
          <cell r="AR8">
            <v>114</v>
          </cell>
          <cell r="AS8">
            <v>3</v>
          </cell>
          <cell r="AT8">
            <v>117</v>
          </cell>
        </row>
        <row r="9">
          <cell r="A9" t="str">
            <v>Физическая культура</v>
          </cell>
          <cell r="AR9">
            <v>55</v>
          </cell>
          <cell r="AS9">
            <v>4</v>
          </cell>
          <cell r="AT9">
            <v>59</v>
          </cell>
        </row>
        <row r="10">
          <cell r="A10" t="str">
            <v>Основы безопасности жизнедеятельности</v>
          </cell>
          <cell r="AR10">
            <v>45</v>
          </cell>
          <cell r="AS10">
            <v>25</v>
          </cell>
          <cell r="AT10">
            <v>70</v>
          </cell>
        </row>
        <row r="12">
          <cell r="A12" t="str">
            <v>Обществознание + право</v>
          </cell>
          <cell r="AR12">
            <v>0</v>
          </cell>
          <cell r="AS12">
            <v>72</v>
          </cell>
          <cell r="AT12">
            <v>72</v>
          </cell>
        </row>
        <row r="14">
          <cell r="A14" t="str">
            <v>География</v>
          </cell>
          <cell r="AR14">
            <v>54</v>
          </cell>
          <cell r="AS14">
            <v>18</v>
          </cell>
          <cell r="AT14">
            <v>72</v>
          </cell>
        </row>
        <row r="15">
          <cell r="A15" t="str">
            <v>Информатика</v>
          </cell>
          <cell r="AR15">
            <v>100</v>
          </cell>
          <cell r="AS15">
            <v>0</v>
          </cell>
          <cell r="AT15">
            <v>100</v>
          </cell>
        </row>
        <row r="16">
          <cell r="A16" t="str">
            <v>Химия</v>
          </cell>
          <cell r="AR16">
            <v>49</v>
          </cell>
          <cell r="AS16">
            <v>59</v>
          </cell>
          <cell r="AT16">
            <v>108</v>
          </cell>
        </row>
        <row r="19">
          <cell r="A19" t="str">
            <v>Физиология питания</v>
          </cell>
          <cell r="AR19">
            <v>0</v>
          </cell>
          <cell r="AS19">
            <v>32</v>
          </cell>
          <cell r="AT19">
            <v>32</v>
          </cell>
        </row>
        <row r="20">
          <cell r="A20" t="str">
            <v>Основы экономики, менеджмента и маркетинга</v>
          </cell>
          <cell r="AR20">
            <v>46</v>
          </cell>
          <cell r="AS20">
            <v>40</v>
          </cell>
          <cell r="AT20">
            <v>86</v>
          </cell>
        </row>
        <row r="21">
          <cell r="A21" t="str">
            <v>Товароведение продовольственных товаров</v>
          </cell>
          <cell r="AR21">
            <v>54</v>
          </cell>
          <cell r="AS21">
            <v>32</v>
          </cell>
          <cell r="AT21">
            <v>86</v>
          </cell>
        </row>
        <row r="23">
          <cell r="A23" t="str">
            <v xml:space="preserve">ИТОГО: </v>
          </cell>
          <cell r="AR23">
            <v>1034</v>
          </cell>
          <cell r="AS23">
            <v>395</v>
          </cell>
          <cell r="AT23">
            <v>1429</v>
          </cell>
        </row>
        <row r="24">
          <cell r="A24" t="str">
            <v>Промежуточная аттестация</v>
          </cell>
          <cell r="AR24">
            <v>0</v>
          </cell>
          <cell r="AS24">
            <v>47</v>
          </cell>
          <cell r="AT24">
            <v>47</v>
          </cell>
        </row>
        <row r="25">
          <cell r="A25" t="str">
            <v xml:space="preserve">ИТОГО: </v>
          </cell>
          <cell r="AR25">
            <v>1034</v>
          </cell>
          <cell r="AS25">
            <v>442</v>
          </cell>
          <cell r="AT25">
            <v>1476</v>
          </cell>
        </row>
      </sheetData>
      <sheetData sheetId="4">
        <row r="4">
          <cell r="A4" t="str">
            <v xml:space="preserve">Русский язык </v>
          </cell>
          <cell r="AR4">
            <v>50</v>
          </cell>
          <cell r="AS4">
            <v>34</v>
          </cell>
          <cell r="AT4">
            <v>84</v>
          </cell>
        </row>
        <row r="5">
          <cell r="A5" t="str">
            <v>Литература</v>
          </cell>
          <cell r="AR5">
            <v>82</v>
          </cell>
          <cell r="AS5">
            <v>2</v>
          </cell>
          <cell r="AT5">
            <v>84</v>
          </cell>
        </row>
        <row r="6">
          <cell r="A6" t="str">
            <v>Физическая культура</v>
          </cell>
          <cell r="AR6">
            <v>77</v>
          </cell>
          <cell r="AS6">
            <v>9</v>
          </cell>
          <cell r="AT6">
            <v>86</v>
          </cell>
        </row>
        <row r="8">
          <cell r="A8" t="str">
            <v>Химия</v>
          </cell>
          <cell r="AR8">
            <v>75</v>
          </cell>
          <cell r="AS8">
            <v>39</v>
          </cell>
          <cell r="AT8">
            <v>114</v>
          </cell>
        </row>
        <row r="13">
          <cell r="A13" t="str">
            <v>Математика: алгебра, начала математического анализа, геометрия</v>
          </cell>
          <cell r="AR13">
            <v>74</v>
          </cell>
          <cell r="AS13">
            <v>73</v>
          </cell>
          <cell r="AT13">
            <v>147</v>
          </cell>
        </row>
        <row r="14">
          <cell r="A14" t="str">
            <v>Правила дорожного движения (ПДД)</v>
          </cell>
          <cell r="AR14">
            <v>57</v>
          </cell>
          <cell r="AS14">
            <v>23</v>
          </cell>
          <cell r="AT14">
            <v>80</v>
          </cell>
        </row>
        <row r="15">
          <cell r="A15" t="str">
            <v>Правила дорожного движения (ОПМП )</v>
          </cell>
          <cell r="AR15">
            <v>0</v>
          </cell>
          <cell r="AS15">
            <v>24</v>
          </cell>
          <cell r="AT15">
            <v>24</v>
          </cell>
        </row>
        <row r="16">
          <cell r="A16" t="str">
            <v>Технологии механизированных работ в сельском хозяйстве</v>
          </cell>
          <cell r="AR16">
            <v>237</v>
          </cell>
          <cell r="AS16">
            <v>26</v>
          </cell>
          <cell r="AT16">
            <v>263</v>
          </cell>
        </row>
        <row r="17">
          <cell r="A17" t="str">
            <v>Эксплуатация и техническое обслуживание сельскохозяйственных машин и оборудования</v>
          </cell>
          <cell r="AR17">
            <v>0</v>
          </cell>
          <cell r="AS17">
            <v>36</v>
          </cell>
          <cell r="AT17">
            <v>36</v>
          </cell>
        </row>
        <row r="18">
          <cell r="A18" t="str">
            <v>Учебная практика</v>
          </cell>
          <cell r="AR18">
            <v>203</v>
          </cell>
          <cell r="AS18">
            <v>121</v>
          </cell>
          <cell r="AT18">
            <v>324</v>
          </cell>
        </row>
        <row r="19">
          <cell r="A19" t="str">
            <v xml:space="preserve">ИТОГО: </v>
          </cell>
          <cell r="AR19">
            <v>1034</v>
          </cell>
          <cell r="AS19">
            <v>387</v>
          </cell>
          <cell r="AT19">
            <v>1421</v>
          </cell>
        </row>
        <row r="20">
          <cell r="A20" t="str">
            <v>Промежуточная аттестация</v>
          </cell>
          <cell r="AR20">
            <v>0</v>
          </cell>
          <cell r="AS20">
            <v>55</v>
          </cell>
          <cell r="AT20">
            <v>55</v>
          </cell>
        </row>
        <row r="21">
          <cell r="A21" t="str">
            <v xml:space="preserve">ИТОГО: </v>
          </cell>
          <cell r="AR21">
            <v>1034</v>
          </cell>
          <cell r="AS21">
            <v>442</v>
          </cell>
          <cell r="AT21">
            <v>1476</v>
          </cell>
        </row>
      </sheetData>
      <sheetData sheetId="5">
        <row r="7">
          <cell r="A7" t="str">
            <v>Математика: алгебра, начала математического анализа, геометрия</v>
          </cell>
          <cell r="AR7">
            <v>105</v>
          </cell>
          <cell r="AS7">
            <v>23</v>
          </cell>
          <cell r="AT7">
            <v>128</v>
          </cell>
        </row>
        <row r="8">
          <cell r="A8" t="str">
            <v>Основы философии</v>
          </cell>
          <cell r="AR8">
            <v>43</v>
          </cell>
          <cell r="AS8">
            <v>5</v>
          </cell>
          <cell r="AT8">
            <v>48</v>
          </cell>
        </row>
        <row r="12">
          <cell r="A12" t="str">
            <v>Электротехника и электроника</v>
          </cell>
          <cell r="AR12">
            <v>53</v>
          </cell>
          <cell r="AS12">
            <v>8</v>
          </cell>
          <cell r="AT12">
            <v>61</v>
          </cell>
        </row>
        <row r="13">
          <cell r="A13" t="str">
            <v>Правовое обеспечение профессиональной деятельности</v>
          </cell>
          <cell r="AR13">
            <v>0</v>
          </cell>
          <cell r="AS13">
            <v>49</v>
          </cell>
          <cell r="AT13">
            <v>49</v>
          </cell>
        </row>
        <row r="15">
          <cell r="A15" t="str">
            <v>Безопасность жизнедеятельности</v>
          </cell>
          <cell r="AR15">
            <v>58</v>
          </cell>
          <cell r="AS15">
            <v>10</v>
          </cell>
          <cell r="AT15">
            <v>68</v>
          </cell>
        </row>
        <row r="16">
          <cell r="A16" t="str">
            <v>Гидро- и пневмопривод</v>
          </cell>
          <cell r="AR16">
            <v>64</v>
          </cell>
          <cell r="AS16">
            <v>0</v>
          </cell>
          <cell r="AT16">
            <v>64</v>
          </cell>
        </row>
        <row r="17">
          <cell r="A17" t="str">
            <v>Маркетинг продукции лесопиления и деревообработки</v>
          </cell>
          <cell r="AR17">
            <v>94</v>
          </cell>
          <cell r="AS17">
            <v>0</v>
          </cell>
          <cell r="AT17">
            <v>94</v>
          </cell>
        </row>
        <row r="20">
          <cell r="A20" t="str">
            <v>Технология работы по профессии "Станочник деревообрабатывающих станков"</v>
          </cell>
          <cell r="AR20">
            <v>54</v>
          </cell>
          <cell r="AS20">
            <v>70</v>
          </cell>
          <cell r="AT20">
            <v>124</v>
          </cell>
        </row>
        <row r="21">
          <cell r="A21" t="str">
            <v>Учебная практика</v>
          </cell>
          <cell r="AR21">
            <v>8</v>
          </cell>
          <cell r="AS21">
            <v>100</v>
          </cell>
          <cell r="AT21">
            <v>108</v>
          </cell>
        </row>
        <row r="22">
          <cell r="A22" t="str">
            <v>Производственная практика (по профилю специальности)</v>
          </cell>
          <cell r="AR22">
            <v>0</v>
          </cell>
          <cell r="AS22">
            <v>144</v>
          </cell>
          <cell r="AT22">
            <v>144</v>
          </cell>
        </row>
        <row r="23">
          <cell r="A23" t="str">
            <v xml:space="preserve">ИТОГО: </v>
          </cell>
          <cell r="AR23">
            <v>1014</v>
          </cell>
          <cell r="AS23">
            <v>409</v>
          </cell>
          <cell r="AT23">
            <v>1423</v>
          </cell>
        </row>
        <row r="24">
          <cell r="A24" t="str">
            <v>Промежуточная аттестация</v>
          </cell>
          <cell r="AR24">
            <v>19</v>
          </cell>
          <cell r="AS24">
            <v>34</v>
          </cell>
          <cell r="AT24">
            <v>53</v>
          </cell>
        </row>
        <row r="25">
          <cell r="A25" t="str">
            <v xml:space="preserve">ИТОГО: </v>
          </cell>
          <cell r="AR25">
            <v>1033</v>
          </cell>
          <cell r="AS25">
            <v>443</v>
          </cell>
          <cell r="AT25">
            <v>1476</v>
          </cell>
        </row>
      </sheetData>
      <sheetData sheetId="6">
        <row r="11">
          <cell r="A11" t="str">
            <v>Основы философии</v>
          </cell>
          <cell r="AR11">
            <v>19</v>
          </cell>
          <cell r="AS11">
            <v>29</v>
          </cell>
          <cell r="AT11">
            <v>48</v>
          </cell>
        </row>
        <row r="14">
          <cell r="A14" t="str">
            <v>Химия</v>
          </cell>
          <cell r="AR14">
            <v>116</v>
          </cell>
          <cell r="AS14">
            <v>0</v>
          </cell>
          <cell r="AT14">
            <v>116</v>
          </cell>
        </row>
        <row r="18">
          <cell r="A18" t="str">
            <v>Охрана труда</v>
          </cell>
          <cell r="AR18">
            <v>0</v>
          </cell>
          <cell r="AS18">
            <v>32</v>
          </cell>
          <cell r="AT18">
            <v>32</v>
          </cell>
        </row>
        <row r="20">
          <cell r="A20" t="str">
            <v xml:space="preserve">Психология и этика в профессиональной деятельности </v>
          </cell>
          <cell r="AR20">
            <v>0</v>
          </cell>
          <cell r="AS20">
            <v>56</v>
          </cell>
          <cell r="AT20">
            <v>56</v>
          </cell>
        </row>
        <row r="21">
          <cell r="A21" t="str">
            <v>Технология работы по профессии Повар</v>
          </cell>
          <cell r="AR21">
            <v>145</v>
          </cell>
          <cell r="AS21">
            <v>81</v>
          </cell>
          <cell r="AT21">
            <v>226</v>
          </cell>
        </row>
        <row r="22">
          <cell r="A22" t="str">
            <v>Учебная практика</v>
          </cell>
          <cell r="AR22">
            <v>0</v>
          </cell>
          <cell r="AS22">
            <v>144</v>
          </cell>
          <cell r="AT22">
            <v>144</v>
          </cell>
        </row>
        <row r="23">
          <cell r="A23" t="str">
            <v xml:space="preserve">Производственная практика </v>
          </cell>
          <cell r="AR23">
            <v>0</v>
          </cell>
          <cell r="AS23">
            <v>72</v>
          </cell>
          <cell r="AT23">
            <v>72</v>
          </cell>
        </row>
        <row r="24">
          <cell r="A24" t="str">
            <v xml:space="preserve">ИТОГО: </v>
          </cell>
          <cell r="AR24">
            <v>1017</v>
          </cell>
          <cell r="AS24">
            <v>414</v>
          </cell>
          <cell r="AT24">
            <v>1431</v>
          </cell>
        </row>
        <row r="25">
          <cell r="A25" t="str">
            <v>Промежуточная аттестация</v>
          </cell>
          <cell r="AR25">
            <v>18</v>
          </cell>
          <cell r="AS25">
            <v>27</v>
          </cell>
          <cell r="AT25">
            <v>45</v>
          </cell>
        </row>
        <row r="26">
          <cell r="A26" t="str">
            <v xml:space="preserve">ИТОГО: </v>
          </cell>
          <cell r="AR26">
            <v>1035</v>
          </cell>
          <cell r="AS26">
            <v>441</v>
          </cell>
          <cell r="AT26">
            <v>1476</v>
          </cell>
        </row>
      </sheetData>
      <sheetData sheetId="7">
        <row r="6">
          <cell r="A6" t="str">
            <v>Математика: алгебра, начала математического анализа, геометрия</v>
          </cell>
          <cell r="AR6">
            <v>117</v>
          </cell>
          <cell r="AS6">
            <v>0</v>
          </cell>
          <cell r="AT6">
            <v>117</v>
          </cell>
        </row>
        <row r="7">
          <cell r="A7" t="str">
            <v>Основы философии</v>
          </cell>
          <cell r="AR7">
            <v>30</v>
          </cell>
          <cell r="AS7">
            <v>6</v>
          </cell>
          <cell r="AT7">
            <v>36</v>
          </cell>
        </row>
        <row r="9">
          <cell r="A9" t="str">
            <v>Иностранный язык в профессиональной деятельности</v>
          </cell>
          <cell r="AR9">
            <v>130</v>
          </cell>
          <cell r="AS9">
            <v>42</v>
          </cell>
          <cell r="AT9">
            <v>172</v>
          </cell>
        </row>
        <row r="10">
          <cell r="A10" t="str">
            <v>Психология общения</v>
          </cell>
          <cell r="AR10">
            <v>22</v>
          </cell>
          <cell r="AS10">
            <v>26</v>
          </cell>
          <cell r="AT10">
            <v>48</v>
          </cell>
        </row>
        <row r="14">
          <cell r="A14" t="str">
            <v>Правовое и документационное обеспечение профессиональной деятельности</v>
          </cell>
          <cell r="AR14">
            <v>0</v>
          </cell>
          <cell r="AS14">
            <v>58</v>
          </cell>
          <cell r="AT14">
            <v>58</v>
          </cell>
        </row>
        <row r="15">
          <cell r="A15" t="str">
            <v>Экономика и бухгалтерский учет гостиничного предприятия</v>
          </cell>
          <cell r="AR15">
            <v>89</v>
          </cell>
          <cell r="AS15">
            <v>13</v>
          </cell>
          <cell r="AT15">
            <v>102</v>
          </cell>
        </row>
        <row r="16">
          <cell r="A16" t="str">
            <v>Иностранный язык (немецкий)</v>
          </cell>
          <cell r="AR16">
            <v>124</v>
          </cell>
          <cell r="AS16">
            <v>0</v>
          </cell>
          <cell r="AT16">
            <v>124</v>
          </cell>
        </row>
        <row r="17">
          <cell r="A17" t="str">
            <v>Предпринимательская деятельность в сфере гостиничного бизнеса</v>
          </cell>
          <cell r="AR17">
            <v>0</v>
          </cell>
          <cell r="AS17">
            <v>36</v>
          </cell>
          <cell r="AT17">
            <v>36</v>
          </cell>
        </row>
        <row r="19">
          <cell r="A19" t="str">
            <v>Выполнение работ по профессии "Горничная"</v>
          </cell>
          <cell r="AR19">
            <v>95</v>
          </cell>
          <cell r="AS19">
            <v>61</v>
          </cell>
          <cell r="AT19">
            <v>156</v>
          </cell>
        </row>
        <row r="20">
          <cell r="A20" t="str">
            <v>Учебная практика</v>
          </cell>
          <cell r="AR20">
            <v>0</v>
          </cell>
          <cell r="AS20">
            <v>72</v>
          </cell>
          <cell r="AT20">
            <v>72</v>
          </cell>
        </row>
        <row r="21">
          <cell r="A21" t="str">
            <v>Производственная практика</v>
          </cell>
          <cell r="AR21">
            <v>0</v>
          </cell>
          <cell r="AS21">
            <v>72</v>
          </cell>
          <cell r="AT21">
            <v>72</v>
          </cell>
        </row>
        <row r="22">
          <cell r="A22" t="str">
            <v xml:space="preserve">ИТОГО: </v>
          </cell>
          <cell r="AR22">
            <v>1026</v>
          </cell>
          <cell r="AS22">
            <v>384</v>
          </cell>
          <cell r="AT22">
            <v>1410</v>
          </cell>
        </row>
        <row r="23">
          <cell r="A23" t="str">
            <v>Промежуточная аттестация</v>
          </cell>
          <cell r="AR23">
            <v>6</v>
          </cell>
          <cell r="AS23">
            <v>60</v>
          </cell>
          <cell r="AT23">
            <v>66</v>
          </cell>
        </row>
        <row r="24">
          <cell r="A24" t="str">
            <v xml:space="preserve">ИТОГО: </v>
          </cell>
          <cell r="AR24">
            <v>1032</v>
          </cell>
          <cell r="AS24">
            <v>444</v>
          </cell>
          <cell r="AT24">
            <v>1476</v>
          </cell>
        </row>
      </sheetData>
      <sheetData sheetId="8">
        <row r="5">
          <cell r="A5" t="str">
            <v>Информационные технологии в профессиональной деятельности</v>
          </cell>
          <cell r="AR5">
            <v>36</v>
          </cell>
          <cell r="AS5">
            <v>0</v>
          </cell>
          <cell r="AT5">
            <v>36</v>
          </cell>
        </row>
        <row r="13">
          <cell r="A13" t="str">
            <v xml:space="preserve">Основы управления лесозаготовительными комплексами </v>
          </cell>
          <cell r="AR13">
            <v>32</v>
          </cell>
          <cell r="AS13">
            <v>0</v>
          </cell>
          <cell r="AT13">
            <v>32</v>
          </cell>
        </row>
        <row r="14">
          <cell r="A14" t="str">
            <v>Учебная практика</v>
          </cell>
          <cell r="AR14">
            <v>77</v>
          </cell>
          <cell r="AS14">
            <v>103</v>
          </cell>
          <cell r="AT14">
            <v>180</v>
          </cell>
        </row>
        <row r="15">
          <cell r="A15" t="str">
            <v>Производственная практика</v>
          </cell>
          <cell r="AR15">
            <v>0</v>
          </cell>
          <cell r="AS15">
            <v>216</v>
          </cell>
          <cell r="AT15">
            <v>216</v>
          </cell>
        </row>
        <row r="16">
          <cell r="A16" t="str">
            <v>Физическая культура</v>
          </cell>
          <cell r="AR16">
            <v>40</v>
          </cell>
          <cell r="AS16">
            <v>0</v>
          </cell>
          <cell r="AT16">
            <v>40</v>
          </cell>
        </row>
        <row r="17">
          <cell r="A17" t="str">
            <v xml:space="preserve">ИТОГО: </v>
          </cell>
          <cell r="AR17">
            <v>991</v>
          </cell>
          <cell r="AS17">
            <v>319</v>
          </cell>
          <cell r="AT17">
            <v>1310</v>
          </cell>
        </row>
        <row r="18">
          <cell r="A18" t="str">
            <v>Промежуточная аттестация</v>
          </cell>
          <cell r="AR18">
            <v>34</v>
          </cell>
          <cell r="AS18">
            <v>24</v>
          </cell>
          <cell r="AT18">
            <v>58</v>
          </cell>
        </row>
        <row r="19">
          <cell r="A19" t="str">
            <v>Государственная итоговая аттестация</v>
          </cell>
          <cell r="AR19">
            <v>0</v>
          </cell>
          <cell r="AS19">
            <v>108</v>
          </cell>
          <cell r="AT19">
            <v>108</v>
          </cell>
        </row>
        <row r="20">
          <cell r="A20" t="str">
            <v xml:space="preserve">ИТОГО: </v>
          </cell>
          <cell r="AR20">
            <v>1025</v>
          </cell>
          <cell r="AS20">
            <v>451</v>
          </cell>
          <cell r="AT20">
            <v>1476</v>
          </cell>
        </row>
      </sheetData>
      <sheetData sheetId="9">
        <row r="4">
          <cell r="A4" t="str">
            <v>Иностранный язык</v>
          </cell>
          <cell r="AR4">
            <v>53</v>
          </cell>
          <cell r="AS4">
            <v>17</v>
          </cell>
          <cell r="AT4">
            <v>70</v>
          </cell>
        </row>
        <row r="5">
          <cell r="A5" t="str">
            <v>Физическая культура</v>
          </cell>
          <cell r="AR5">
            <v>62</v>
          </cell>
          <cell r="AS5">
            <v>18</v>
          </cell>
          <cell r="AT5">
            <v>80</v>
          </cell>
        </row>
        <row r="6">
          <cell r="A6" t="str">
            <v xml:space="preserve">Математика </v>
          </cell>
          <cell r="AR6">
            <v>64</v>
          </cell>
          <cell r="AS6">
            <v>16</v>
          </cell>
          <cell r="AT6">
            <v>80</v>
          </cell>
        </row>
        <row r="8">
          <cell r="A8" t="str">
            <v xml:space="preserve">Экологические основы природопользования </v>
          </cell>
          <cell r="AR8">
            <v>26</v>
          </cell>
          <cell r="AS8">
            <v>6</v>
          </cell>
          <cell r="AT8">
            <v>32</v>
          </cell>
        </row>
        <row r="11">
          <cell r="A11" t="str">
            <v>Фанерное и плитное производство</v>
          </cell>
          <cell r="AR11">
            <v>92</v>
          </cell>
          <cell r="AS11">
            <v>0</v>
          </cell>
          <cell r="AT11">
            <v>92</v>
          </cell>
        </row>
        <row r="12">
          <cell r="A12" t="str">
            <v>Спичечное, тарное и другие деревообрабатывающие производства</v>
          </cell>
          <cell r="AR12">
            <v>92</v>
          </cell>
          <cell r="AS12">
            <v>0</v>
          </cell>
          <cell r="AT12">
            <v>92</v>
          </cell>
        </row>
        <row r="13">
          <cell r="A13" t="str">
            <v>Учебная практика</v>
          </cell>
          <cell r="AR13">
            <v>144</v>
          </cell>
          <cell r="AS13">
            <v>144</v>
          </cell>
          <cell r="AT13">
            <v>288</v>
          </cell>
        </row>
        <row r="14">
          <cell r="A14" t="str">
            <v>Производственная практика (по профилю специальности)</v>
          </cell>
          <cell r="AR14">
            <v>0</v>
          </cell>
          <cell r="AS14">
            <v>216</v>
          </cell>
          <cell r="AT14">
            <v>216</v>
          </cell>
        </row>
        <row r="15">
          <cell r="A15" t="str">
            <v xml:space="preserve">ИТОГО: </v>
          </cell>
          <cell r="AR15">
            <v>1021</v>
          </cell>
          <cell r="AS15">
            <v>417</v>
          </cell>
          <cell r="AT15">
            <v>1438</v>
          </cell>
        </row>
        <row r="16">
          <cell r="A16" t="str">
            <v>Промежуточная аттестация</v>
          </cell>
          <cell r="AR16">
            <v>12</v>
          </cell>
          <cell r="AS16">
            <v>26</v>
          </cell>
          <cell r="AT16">
            <v>38</v>
          </cell>
        </row>
        <row r="17">
          <cell r="A17" t="str">
            <v xml:space="preserve">ИТОГО: </v>
          </cell>
          <cell r="AR17">
            <v>1033</v>
          </cell>
          <cell r="AS17">
            <v>443</v>
          </cell>
          <cell r="AT17">
            <v>1476</v>
          </cell>
        </row>
      </sheetData>
      <sheetData sheetId="10">
        <row r="5">
          <cell r="A5" t="str">
            <v>Физическая культура</v>
          </cell>
          <cell r="AR5">
            <v>72</v>
          </cell>
          <cell r="AS5">
            <v>15</v>
          </cell>
          <cell r="AT5">
            <v>87</v>
          </cell>
        </row>
        <row r="7">
          <cell r="A7" t="str">
            <v>Безопасность жизнедеятельности</v>
          </cell>
          <cell r="AR7">
            <v>32</v>
          </cell>
          <cell r="AS7">
            <v>2</v>
          </cell>
          <cell r="AT7">
            <v>34</v>
          </cell>
        </row>
        <row r="8">
          <cell r="A8" t="str">
            <v>Основы бухгалтерского учёта в общественном питании</v>
          </cell>
          <cell r="AR8">
            <v>30</v>
          </cell>
          <cell r="AS8">
            <v>2</v>
          </cell>
          <cell r="AT8">
            <v>32</v>
          </cell>
        </row>
        <row r="13">
          <cell r="A13" t="str">
            <v>Учебная практика</v>
          </cell>
          <cell r="AR13">
            <v>108</v>
          </cell>
          <cell r="AS13">
            <v>0</v>
          </cell>
          <cell r="AT13">
            <v>108</v>
          </cell>
        </row>
        <row r="14">
          <cell r="A14" t="str">
            <v>Производственная практика (по профилю специальности)</v>
          </cell>
          <cell r="AR14">
            <v>72</v>
          </cell>
          <cell r="AS14">
            <v>0</v>
          </cell>
          <cell r="AT14">
            <v>72</v>
          </cell>
        </row>
        <row r="15">
          <cell r="A15" t="str">
            <v>Технология приготовления сложной горячей кулинарной продукции</v>
          </cell>
          <cell r="AR15">
            <v>40</v>
          </cell>
          <cell r="AS15">
            <v>192</v>
          </cell>
          <cell r="AT15">
            <v>232</v>
          </cell>
        </row>
        <row r="16">
          <cell r="A16" t="str">
            <v>Учебная практика</v>
          </cell>
          <cell r="AR16">
            <v>0</v>
          </cell>
          <cell r="AS16">
            <v>108</v>
          </cell>
          <cell r="AT16">
            <v>108</v>
          </cell>
        </row>
        <row r="17">
          <cell r="A17" t="str">
            <v>Производственная практика (по профилю специальности)</v>
          </cell>
          <cell r="AR17">
            <v>0</v>
          </cell>
          <cell r="AS17">
            <v>72</v>
          </cell>
          <cell r="AT17">
            <v>72</v>
          </cell>
        </row>
        <row r="18">
          <cell r="A18" t="str">
            <v xml:space="preserve">ИТОГО: </v>
          </cell>
          <cell r="AR18">
            <v>1024</v>
          </cell>
          <cell r="AS18">
            <v>391</v>
          </cell>
          <cell r="AT18">
            <v>1415</v>
          </cell>
        </row>
        <row r="19">
          <cell r="A19" t="str">
            <v>Промежуточная аттестация</v>
          </cell>
          <cell r="AR19">
            <v>16</v>
          </cell>
          <cell r="AS19">
            <v>45</v>
          </cell>
          <cell r="AT19">
            <v>61</v>
          </cell>
        </row>
        <row r="20">
          <cell r="A20" t="str">
            <v xml:space="preserve">ИТОГО: </v>
          </cell>
          <cell r="AR20">
            <v>1040</v>
          </cell>
          <cell r="AS20">
            <v>436</v>
          </cell>
          <cell r="AT20">
            <v>1476</v>
          </cell>
        </row>
      </sheetData>
      <sheetData sheetId="11">
        <row r="4">
          <cell r="A4" t="str">
            <v>Физическая культура</v>
          </cell>
          <cell r="AR4">
            <v>64</v>
          </cell>
          <cell r="AS4">
            <v>16</v>
          </cell>
          <cell r="AT4">
            <v>80</v>
          </cell>
        </row>
        <row r="5">
          <cell r="A5" t="str">
            <v>Предпринимательская деятельность в сфере гостиничного бизнеса</v>
          </cell>
          <cell r="AR5">
            <v>0</v>
          </cell>
          <cell r="AS5">
            <v>44</v>
          </cell>
          <cell r="AT5">
            <v>44</v>
          </cell>
        </row>
        <row r="6">
          <cell r="A6" t="str">
            <v>Безопасность жизнедеятельности</v>
          </cell>
          <cell r="AR6">
            <v>52</v>
          </cell>
          <cell r="AS6">
            <v>16</v>
          </cell>
          <cell r="AT6">
            <v>68</v>
          </cell>
        </row>
        <row r="7">
          <cell r="A7" t="str">
            <v>Организация туристской индустрии</v>
          </cell>
          <cell r="AR7">
            <v>44</v>
          </cell>
          <cell r="AS7">
            <v>54</v>
          </cell>
          <cell r="AT7">
            <v>98</v>
          </cell>
        </row>
        <row r="8">
          <cell r="A8" t="str">
            <v>Иностранный язык в сфере профессиональной коммуникации (немецкий)</v>
          </cell>
          <cell r="AR8">
            <v>190</v>
          </cell>
          <cell r="AS8">
            <v>0</v>
          </cell>
          <cell r="AT8">
            <v>190</v>
          </cell>
        </row>
        <row r="10">
          <cell r="A10" t="str">
            <v>Организация  и контроль деятельности работников службы приема и размещения</v>
          </cell>
          <cell r="AR10">
            <v>114</v>
          </cell>
          <cell r="AS10">
            <v>0</v>
          </cell>
          <cell r="AT10">
            <v>114</v>
          </cell>
        </row>
        <row r="11">
          <cell r="A11" t="str">
            <v>Администрирование отеля</v>
          </cell>
          <cell r="AR11">
            <v>40</v>
          </cell>
          <cell r="AS11">
            <v>101</v>
          </cell>
          <cell r="AT11">
            <v>141</v>
          </cell>
        </row>
        <row r="12">
          <cell r="A12" t="str">
            <v>Иностранный язык в сфере профессиональной  коммуникации для службы приема и размещения</v>
          </cell>
          <cell r="AR12">
            <v>40</v>
          </cell>
          <cell r="AS12">
            <v>40</v>
          </cell>
          <cell r="AT12">
            <v>80</v>
          </cell>
        </row>
        <row r="13">
          <cell r="A13" t="str">
            <v>Учебная практика</v>
          </cell>
          <cell r="AR13">
            <v>0</v>
          </cell>
          <cell r="AS13">
            <v>72</v>
          </cell>
          <cell r="AT13">
            <v>72</v>
          </cell>
        </row>
        <row r="14">
          <cell r="A14" t="str">
            <v>Производственная практика</v>
          </cell>
          <cell r="AR14">
            <v>0</v>
          </cell>
          <cell r="AS14">
            <v>72</v>
          </cell>
          <cell r="AT14">
            <v>72</v>
          </cell>
        </row>
        <row r="19">
          <cell r="A19" t="str">
            <v xml:space="preserve">ИТОГО: </v>
          </cell>
          <cell r="AR19">
            <v>1022</v>
          </cell>
          <cell r="AS19">
            <v>415</v>
          </cell>
          <cell r="AT19">
            <v>1437</v>
          </cell>
        </row>
        <row r="20">
          <cell r="A20" t="str">
            <v>Промежуточная аттестация</v>
          </cell>
          <cell r="AR20">
            <v>14</v>
          </cell>
          <cell r="AS20">
            <v>61</v>
          </cell>
          <cell r="AT20">
            <v>75</v>
          </cell>
        </row>
        <row r="21">
          <cell r="A21" t="str">
            <v xml:space="preserve">ИТОГО: </v>
          </cell>
          <cell r="AR21">
            <v>1036</v>
          </cell>
          <cell r="AS21">
            <v>476</v>
          </cell>
          <cell r="AT21">
            <v>1512</v>
          </cell>
        </row>
      </sheetData>
      <sheetData sheetId="12">
        <row r="4">
          <cell r="A4" t="str">
            <v>Физическая культура</v>
          </cell>
          <cell r="AR4">
            <v>87</v>
          </cell>
          <cell r="AS4">
            <v>0</v>
          </cell>
          <cell r="AT4">
            <v>87</v>
          </cell>
        </row>
        <row r="5">
          <cell r="A5" t="str">
            <v>Организация обслуживания</v>
          </cell>
          <cell r="AR5">
            <v>38</v>
          </cell>
          <cell r="AS5">
            <v>0</v>
          </cell>
          <cell r="AT5">
            <v>38</v>
          </cell>
        </row>
        <row r="14">
          <cell r="A14" t="str">
            <v>Управление структурным подразделением организации</v>
          </cell>
          <cell r="AR14">
            <v>144</v>
          </cell>
          <cell r="AS14">
            <v>0</v>
          </cell>
          <cell r="AT14">
            <v>144</v>
          </cell>
        </row>
        <row r="15">
          <cell r="A15" t="str">
            <v>Производственная практика (по профилю специальности)</v>
          </cell>
          <cell r="AR15">
            <v>0</v>
          </cell>
          <cell r="AS15">
            <v>72</v>
          </cell>
          <cell r="AT15">
            <v>72</v>
          </cell>
        </row>
        <row r="16">
          <cell r="A16" t="str">
            <v>Производственная практика (преддипломная)</v>
          </cell>
          <cell r="AR16">
            <v>0</v>
          </cell>
          <cell r="AS16">
            <v>144</v>
          </cell>
          <cell r="AT16">
            <v>144</v>
          </cell>
        </row>
        <row r="17">
          <cell r="A17" t="str">
            <v xml:space="preserve">ИТОГО: </v>
          </cell>
          <cell r="AR17">
            <v>981</v>
          </cell>
          <cell r="AS17">
            <v>216</v>
          </cell>
          <cell r="AT17">
            <v>1197</v>
          </cell>
        </row>
        <row r="18">
          <cell r="A18" t="str">
            <v>Промежуточная  аттестация</v>
          </cell>
          <cell r="AR18">
            <v>38</v>
          </cell>
          <cell r="AS18">
            <v>25</v>
          </cell>
          <cell r="AT18">
            <v>63</v>
          </cell>
        </row>
        <row r="19">
          <cell r="A19" t="str">
            <v>Государственная итоговая аттестация</v>
          </cell>
          <cell r="AR19">
            <v>0</v>
          </cell>
          <cell r="AS19">
            <v>216</v>
          </cell>
          <cell r="AT19">
            <v>216</v>
          </cell>
        </row>
        <row r="20">
          <cell r="A20" t="str">
            <v xml:space="preserve">ИТОГО: </v>
          </cell>
          <cell r="AR20">
            <v>1019</v>
          </cell>
          <cell r="AS20">
            <v>457</v>
          </cell>
          <cell r="AT20">
            <v>1476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zoomScaleNormal="100" zoomScaleSheetLayoutView="87" workbookViewId="0">
      <selection activeCell="G18" sqref="G18"/>
    </sheetView>
  </sheetViews>
  <sheetFormatPr defaultRowHeight="14.25" x14ac:dyDescent="0.2"/>
  <cols>
    <col min="1" max="1" width="59.42578125" style="57" customWidth="1"/>
    <col min="2" max="2" width="20" style="58" customWidth="1"/>
    <col min="3" max="3" width="12.140625" style="59" customWidth="1"/>
    <col min="4" max="4" width="11.7109375" style="58" customWidth="1"/>
    <col min="5" max="5" width="10.28515625" style="58" customWidth="1"/>
    <col min="6" max="6" width="10.5703125" style="58" customWidth="1"/>
    <col min="7" max="7" width="6.85546875" style="1" customWidth="1"/>
  </cols>
  <sheetData>
    <row r="1" spans="1:7" ht="15.75" customHeight="1" thickBot="1" x14ac:dyDescent="0.25">
      <c r="A1" s="62" t="s">
        <v>0</v>
      </c>
      <c r="B1" s="62"/>
      <c r="C1" s="62"/>
      <c r="D1" s="63"/>
      <c r="E1" s="63"/>
      <c r="F1" s="63"/>
    </row>
    <row r="2" spans="1:7" ht="19.5" customHeight="1" thickBot="1" x14ac:dyDescent="0.25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4" t="s">
        <v>6</v>
      </c>
      <c r="G2"/>
    </row>
    <row r="3" spans="1:7" ht="15" x14ac:dyDescent="0.25">
      <c r="A3" s="5" t="str">
        <f>'[1]12'!A4</f>
        <v xml:space="preserve">Русский язык </v>
      </c>
      <c r="B3" s="6" t="s">
        <v>7</v>
      </c>
      <c r="C3" s="7" t="s">
        <v>8</v>
      </c>
      <c r="D3" s="8">
        <f>'[1]12'!AT4</f>
        <v>30</v>
      </c>
      <c r="E3" s="8">
        <f>'[1]12'!AR4</f>
        <v>24</v>
      </c>
      <c r="F3" s="9">
        <f>'[1]12'!AS4</f>
        <v>6</v>
      </c>
      <c r="G3"/>
    </row>
    <row r="4" spans="1:7" ht="15" x14ac:dyDescent="0.25">
      <c r="A4" s="5" t="str">
        <f>'[1]12'!A5</f>
        <v>Литература</v>
      </c>
      <c r="B4" s="6" t="s">
        <v>7</v>
      </c>
      <c r="C4" s="10" t="s">
        <v>8</v>
      </c>
      <c r="D4" s="8">
        <f>'[1]12'!AT5</f>
        <v>87</v>
      </c>
      <c r="E4" s="8">
        <f>'[1]12'!AR5</f>
        <v>72</v>
      </c>
      <c r="F4" s="9">
        <f>'[1]12'!AS5</f>
        <v>15</v>
      </c>
      <c r="G4"/>
    </row>
    <row r="5" spans="1:7" ht="15" x14ac:dyDescent="0.25">
      <c r="A5" s="5" t="str">
        <f>'[1]12'!A6</f>
        <v>Иностранный язык I подгруппа</v>
      </c>
      <c r="B5" s="11" t="s">
        <v>9</v>
      </c>
      <c r="C5" s="64" t="s">
        <v>10</v>
      </c>
      <c r="D5" s="8">
        <f>'[1]12'!AT6</f>
        <v>171</v>
      </c>
      <c r="E5" s="8">
        <f>'[1]12'!AR6</f>
        <v>98</v>
      </c>
      <c r="F5" s="9">
        <f>'[1]12'!AS6</f>
        <v>73</v>
      </c>
      <c r="G5"/>
    </row>
    <row r="6" spans="1:7" ht="15" x14ac:dyDescent="0.25">
      <c r="A6" s="5" t="str">
        <f>'[1]12'!A7</f>
        <v>Иностранный язык  II подгруппа</v>
      </c>
      <c r="B6" s="11" t="s">
        <v>9</v>
      </c>
      <c r="C6" s="65"/>
      <c r="D6" s="8">
        <f>'[1]12'!AT7</f>
        <v>171</v>
      </c>
      <c r="E6" s="8">
        <f>'[1]12'!AR7</f>
        <v>98</v>
      </c>
      <c r="F6" s="9">
        <f>'[1]12'!AS7</f>
        <v>73</v>
      </c>
      <c r="G6"/>
    </row>
    <row r="7" spans="1:7" ht="15" x14ac:dyDescent="0.25">
      <c r="A7" s="5" t="str">
        <f>'[1]12'!A8</f>
        <v>История</v>
      </c>
      <c r="B7" s="11" t="s">
        <v>11</v>
      </c>
      <c r="C7" s="10" t="s">
        <v>12</v>
      </c>
      <c r="D7" s="8">
        <f>'[1]12'!AT8</f>
        <v>171</v>
      </c>
      <c r="E7" s="8">
        <f>'[1]12'!AR8</f>
        <v>140</v>
      </c>
      <c r="F7" s="9">
        <f>'[1]12'!AS8</f>
        <v>31</v>
      </c>
      <c r="G7"/>
    </row>
    <row r="8" spans="1:7" ht="15" x14ac:dyDescent="0.25">
      <c r="A8" s="5" t="str">
        <f>'[1]12'!A9</f>
        <v>Физическая культура</v>
      </c>
      <c r="B8" s="11" t="s">
        <v>13</v>
      </c>
      <c r="C8" s="10" t="s">
        <v>14</v>
      </c>
      <c r="D8" s="8">
        <f>'[1]12'!AT9</f>
        <v>86</v>
      </c>
      <c r="E8" s="8">
        <f>'[1]12'!AR9</f>
        <v>74</v>
      </c>
      <c r="F8" s="9">
        <f>'[1]12'!AS9</f>
        <v>12</v>
      </c>
      <c r="G8"/>
    </row>
    <row r="9" spans="1:7" ht="15" x14ac:dyDescent="0.25">
      <c r="A9" s="5" t="str">
        <f>'[1]12'!A10</f>
        <v>ОБЖ</v>
      </c>
      <c r="B9" s="11" t="s">
        <v>15</v>
      </c>
      <c r="C9" s="10" t="s">
        <v>10</v>
      </c>
      <c r="D9" s="8">
        <f>'[1]12'!AT10</f>
        <v>72</v>
      </c>
      <c r="E9" s="8">
        <f>'[1]12'!AR10</f>
        <v>60</v>
      </c>
      <c r="F9" s="9">
        <f>'[1]12'!AS10</f>
        <v>12</v>
      </c>
      <c r="G9"/>
    </row>
    <row r="10" spans="1:7" ht="15" x14ac:dyDescent="0.25">
      <c r="A10" s="5" t="str">
        <f>'[1]12'!A11</f>
        <v>Обществознание  (вкл.экономику  и право )</v>
      </c>
      <c r="B10" s="11" t="s">
        <v>16</v>
      </c>
      <c r="C10" s="10" t="s">
        <v>8</v>
      </c>
      <c r="D10" s="8">
        <f>'[1]12'!AT11</f>
        <v>39</v>
      </c>
      <c r="E10" s="8">
        <f>'[1]12'!AR11</f>
        <v>0</v>
      </c>
      <c r="F10" s="9">
        <f>'[1]12'!AS11</f>
        <v>39</v>
      </c>
      <c r="G10"/>
    </row>
    <row r="11" spans="1:7" ht="15" x14ac:dyDescent="0.25">
      <c r="A11" s="5" t="str">
        <f>'[1]12'!A12</f>
        <v>География</v>
      </c>
      <c r="B11" s="11" t="s">
        <v>17</v>
      </c>
      <c r="C11" s="10" t="s">
        <v>10</v>
      </c>
      <c r="D11" s="8">
        <f>'[1]12'!AT12</f>
        <v>72</v>
      </c>
      <c r="E11" s="8">
        <f>'[1]12'!AR12</f>
        <v>56</v>
      </c>
      <c r="F11" s="9">
        <f>'[1]12'!AS12</f>
        <v>16</v>
      </c>
      <c r="G11"/>
    </row>
    <row r="12" spans="1:7" ht="30" x14ac:dyDescent="0.25">
      <c r="A12" s="5" t="str">
        <f>'[1]12'!A13</f>
        <v>Математика: алгебра, начала математического анализа, геометрия</v>
      </c>
      <c r="B12" s="11" t="s">
        <v>18</v>
      </c>
      <c r="C12" s="10" t="s">
        <v>8</v>
      </c>
      <c r="D12" s="8">
        <f>'[1]12'!AT13</f>
        <v>138</v>
      </c>
      <c r="E12" s="8">
        <f>'[1]12'!AR13</f>
        <v>110</v>
      </c>
      <c r="F12" s="9">
        <f>'[1]12'!AS13</f>
        <v>28</v>
      </c>
      <c r="G12"/>
    </row>
    <row r="13" spans="1:7" ht="15" x14ac:dyDescent="0.25">
      <c r="A13" s="5" t="str">
        <f>'[1]12'!A14</f>
        <v>Информатика I подгруппа</v>
      </c>
      <c r="B13" s="11" t="s">
        <v>19</v>
      </c>
      <c r="C13" s="64" t="s">
        <v>10</v>
      </c>
      <c r="D13" s="8">
        <f>'[1]12'!AT14</f>
        <v>108</v>
      </c>
      <c r="E13" s="8">
        <f>'[1]12'!AR14</f>
        <v>72</v>
      </c>
      <c r="F13" s="9">
        <f>'[1]12'!AS14</f>
        <v>36</v>
      </c>
      <c r="G13"/>
    </row>
    <row r="14" spans="1:7" ht="15" x14ac:dyDescent="0.25">
      <c r="A14" s="5" t="str">
        <f>'[1]12'!A15</f>
        <v>Информатика II подгруппа</v>
      </c>
      <c r="B14" s="11" t="s">
        <v>19</v>
      </c>
      <c r="C14" s="65"/>
      <c r="D14" s="8">
        <f>'[1]12'!AT15</f>
        <v>108</v>
      </c>
      <c r="E14" s="8">
        <f>'[1]12'!AR15</f>
        <v>72</v>
      </c>
      <c r="F14" s="9">
        <f>'[1]12'!AS15</f>
        <v>36</v>
      </c>
      <c r="G14"/>
    </row>
    <row r="15" spans="1:7" ht="15" x14ac:dyDescent="0.25">
      <c r="A15" s="5" t="str">
        <f>'[1]12'!A16</f>
        <v>Физика</v>
      </c>
      <c r="B15" s="11" t="s">
        <v>20</v>
      </c>
      <c r="C15" s="10" t="s">
        <v>12</v>
      </c>
      <c r="D15" s="8">
        <f>'[1]12'!AT16</f>
        <v>180</v>
      </c>
      <c r="E15" s="8">
        <f>'[1]12'!AR16</f>
        <v>130</v>
      </c>
      <c r="F15" s="9">
        <f>'[1]12'!AS16</f>
        <v>50</v>
      </c>
      <c r="G15"/>
    </row>
    <row r="16" spans="1:7" ht="15" x14ac:dyDescent="0.25">
      <c r="A16" s="5" t="str">
        <f>'[1]12'!A18</f>
        <v xml:space="preserve">Правила дорожного движения </v>
      </c>
      <c r="B16" s="11" t="s">
        <v>21</v>
      </c>
      <c r="C16" s="10" t="s">
        <v>8</v>
      </c>
      <c r="D16" s="8">
        <f>'[1]12'!AT18</f>
        <v>36</v>
      </c>
      <c r="E16" s="8">
        <f>'[1]12'!AR18</f>
        <v>0</v>
      </c>
      <c r="F16" s="9">
        <f>'[1]12'!AS18</f>
        <v>36</v>
      </c>
      <c r="G16"/>
    </row>
    <row r="17" spans="1:7" ht="15" x14ac:dyDescent="0.25">
      <c r="A17" s="12" t="str">
        <f>'[1]12'!A24</f>
        <v xml:space="preserve">ИТОГО: </v>
      </c>
      <c r="B17" s="13"/>
      <c r="C17" s="13"/>
      <c r="D17" s="14">
        <f>'[1]12'!AT24</f>
        <v>1673</v>
      </c>
      <c r="E17" s="14">
        <f>'[1]12'!AR24</f>
        <v>1210</v>
      </c>
      <c r="F17" s="15">
        <f>'[1]12'!AS24</f>
        <v>463</v>
      </c>
      <c r="G17"/>
    </row>
    <row r="18" spans="1:7" ht="15" x14ac:dyDescent="0.25">
      <c r="A18" s="5" t="str">
        <f>'[1]12'!A25</f>
        <v>Промежуточная аттестация</v>
      </c>
      <c r="B18" s="6"/>
      <c r="C18" s="16"/>
      <c r="D18" s="8">
        <f>'[1]12'!AT25</f>
        <v>82</v>
      </c>
      <c r="E18" s="8">
        <f>'[1]12'!AR25</f>
        <v>0</v>
      </c>
      <c r="F18" s="9">
        <f>'[1]12'!AS25</f>
        <v>82</v>
      </c>
      <c r="G18"/>
    </row>
    <row r="19" spans="1:7" s="18" customFormat="1" ht="15.75" thickBot="1" x14ac:dyDescent="0.25">
      <c r="A19" s="17" t="str">
        <f>'[1]12'!A26</f>
        <v xml:space="preserve">ИТОГО: </v>
      </c>
      <c r="B19" s="17"/>
      <c r="C19" s="17"/>
      <c r="D19" s="17">
        <f>'[1]12'!AT26</f>
        <v>1755</v>
      </c>
      <c r="E19" s="17">
        <f>'[1]12'!AR26</f>
        <v>1210</v>
      </c>
      <c r="F19" s="17">
        <f>'[1]12'!AS26</f>
        <v>545</v>
      </c>
    </row>
    <row r="20" spans="1:7" s="23" customFormat="1" ht="5.25" customHeight="1" thickBot="1" x14ac:dyDescent="0.3">
      <c r="A20" s="19"/>
      <c r="B20" s="20"/>
      <c r="C20" s="21"/>
      <c r="D20" s="22"/>
      <c r="E20" s="22"/>
      <c r="F20" s="22"/>
    </row>
    <row r="21" spans="1:7" ht="17.25" customHeight="1" thickBot="1" x14ac:dyDescent="0.25">
      <c r="A21" s="2" t="s">
        <v>22</v>
      </c>
      <c r="B21" s="3" t="s">
        <v>2</v>
      </c>
      <c r="C21" s="4" t="s">
        <v>3</v>
      </c>
      <c r="D21" s="2" t="s">
        <v>4</v>
      </c>
      <c r="E21" s="2" t="s">
        <v>5</v>
      </c>
      <c r="F21" s="4" t="s">
        <v>6</v>
      </c>
    </row>
    <row r="22" spans="1:7" ht="15" customHeight="1" x14ac:dyDescent="0.25">
      <c r="A22" s="5" t="str">
        <f>'[1]16'!A4</f>
        <v xml:space="preserve">Русский язык </v>
      </c>
      <c r="B22" s="6" t="s">
        <v>7</v>
      </c>
      <c r="C22" s="66" t="s">
        <v>23</v>
      </c>
      <c r="D22" s="24">
        <f>'[1]16'!AT4</f>
        <v>78</v>
      </c>
      <c r="E22" s="8">
        <f>'[1]16'!AR4</f>
        <v>34</v>
      </c>
      <c r="F22" s="25">
        <f>'[1]16'!AS4</f>
        <v>44</v>
      </c>
    </row>
    <row r="23" spans="1:7" ht="15" customHeight="1" x14ac:dyDescent="0.25">
      <c r="A23" s="5" t="str">
        <f>'[1]16'!A5</f>
        <v>Литература</v>
      </c>
      <c r="B23" s="6" t="s">
        <v>7</v>
      </c>
      <c r="C23" s="65"/>
      <c r="D23" s="24">
        <f>'[1]16'!AT5</f>
        <v>117</v>
      </c>
      <c r="E23" s="8">
        <f>'[1]16'!AR5</f>
        <v>97</v>
      </c>
      <c r="F23" s="25">
        <f>'[1]16'!AS5</f>
        <v>20</v>
      </c>
    </row>
    <row r="24" spans="1:7" ht="15" customHeight="1" x14ac:dyDescent="0.25">
      <c r="A24" s="5" t="str">
        <f>'[1]16'!A6</f>
        <v>Иностранный язык</v>
      </c>
      <c r="B24" s="11" t="s">
        <v>9</v>
      </c>
      <c r="C24" s="10" t="s">
        <v>10</v>
      </c>
      <c r="D24" s="24">
        <f>'[1]16'!AT6</f>
        <v>117</v>
      </c>
      <c r="E24" s="8">
        <f>'[1]16'!AR6</f>
        <v>87</v>
      </c>
      <c r="F24" s="25">
        <f>'[1]16'!AS6</f>
        <v>30</v>
      </c>
    </row>
    <row r="25" spans="1:7" ht="15" customHeight="1" x14ac:dyDescent="0.25">
      <c r="A25" s="5" t="str">
        <f>'[1]16'!A7</f>
        <v>История</v>
      </c>
      <c r="B25" s="11" t="s">
        <v>11</v>
      </c>
      <c r="C25" s="10" t="s">
        <v>12</v>
      </c>
      <c r="D25" s="24">
        <f>'[1]16'!AT7</f>
        <v>117</v>
      </c>
      <c r="E25" s="8">
        <f>'[1]16'!AR7</f>
        <v>115</v>
      </c>
      <c r="F25" s="25">
        <f>'[1]16'!AS7</f>
        <v>2</v>
      </c>
    </row>
    <row r="26" spans="1:7" ht="15" customHeight="1" x14ac:dyDescent="0.25">
      <c r="A26" s="5" t="str">
        <f>'[1]16'!A9</f>
        <v>Основы безопасности жизнедеятельности</v>
      </c>
      <c r="B26" s="11" t="s">
        <v>15</v>
      </c>
      <c r="C26" s="10" t="s">
        <v>10</v>
      </c>
      <c r="D26" s="24">
        <f>'[1]16'!AT9</f>
        <v>70</v>
      </c>
      <c r="E26" s="8">
        <f>'[1]16'!AR9</f>
        <v>58</v>
      </c>
      <c r="F26" s="25">
        <f>'[1]16'!AS9</f>
        <v>12</v>
      </c>
    </row>
    <row r="27" spans="1:7" ht="15" customHeight="1" x14ac:dyDescent="0.25">
      <c r="A27" s="5" t="str">
        <f>'[1]16'!A10</f>
        <v>Химия</v>
      </c>
      <c r="B27" s="6" t="s">
        <v>24</v>
      </c>
      <c r="C27" s="10" t="s">
        <v>12</v>
      </c>
      <c r="D27" s="24">
        <f>'[1]16'!AT10</f>
        <v>78</v>
      </c>
      <c r="E27" s="8">
        <f>'[1]16'!AR10</f>
        <v>68</v>
      </c>
      <c r="F27" s="25">
        <f>'[1]16'!AS10</f>
        <v>10</v>
      </c>
    </row>
    <row r="28" spans="1:7" ht="15" customHeight="1" x14ac:dyDescent="0.25">
      <c r="A28" s="5" t="str">
        <f>'[1]16'!A11</f>
        <v>Обществознание + право</v>
      </c>
      <c r="B28" s="11" t="s">
        <v>11</v>
      </c>
      <c r="C28" s="64" t="s">
        <v>10</v>
      </c>
      <c r="D28" s="24">
        <f>'[1]16'!AT11</f>
        <v>72</v>
      </c>
      <c r="E28" s="8">
        <f>'[1]16'!AR11</f>
        <v>0</v>
      </c>
      <c r="F28" s="25">
        <f>'[1]16'!AS11</f>
        <v>72</v>
      </c>
    </row>
    <row r="29" spans="1:7" ht="15" customHeight="1" x14ac:dyDescent="0.25">
      <c r="A29" s="5" t="str">
        <f>'[1]16'!A12</f>
        <v>Обществознание (экономика)</v>
      </c>
      <c r="B29" s="11" t="s">
        <v>16</v>
      </c>
      <c r="C29" s="65"/>
      <c r="D29" s="24">
        <f>'[1]16'!AT12</f>
        <v>36</v>
      </c>
      <c r="E29" s="8">
        <f>'[1]16'!AR12</f>
        <v>36</v>
      </c>
      <c r="F29" s="25">
        <f>'[1]16'!AS12</f>
        <v>0</v>
      </c>
    </row>
    <row r="30" spans="1:7" ht="15" customHeight="1" x14ac:dyDescent="0.25">
      <c r="A30" s="5" t="str">
        <f>'[1]16'!A13</f>
        <v>Биология</v>
      </c>
      <c r="B30" s="6" t="s">
        <v>24</v>
      </c>
      <c r="C30" s="10" t="s">
        <v>10</v>
      </c>
      <c r="D30" s="24">
        <f>'[1]16'!AT13</f>
        <v>36</v>
      </c>
      <c r="E30" s="8">
        <f>'[1]16'!AR13</f>
        <v>12</v>
      </c>
      <c r="F30" s="25">
        <f>'[1]16'!AS13</f>
        <v>24</v>
      </c>
    </row>
    <row r="31" spans="1:7" ht="15" customHeight="1" x14ac:dyDescent="0.25">
      <c r="A31" s="5" t="str">
        <f>'[1]16'!A17</f>
        <v>Информатика</v>
      </c>
      <c r="B31" s="11" t="s">
        <v>19</v>
      </c>
      <c r="C31" s="10" t="s">
        <v>10</v>
      </c>
      <c r="D31" s="24">
        <f>'[1]16'!AT17</f>
        <v>100</v>
      </c>
      <c r="E31" s="8">
        <f>'[1]16'!AR17</f>
        <v>97</v>
      </c>
      <c r="F31" s="25">
        <f>'[1]16'!AS17</f>
        <v>3</v>
      </c>
    </row>
    <row r="32" spans="1:7" ht="15" customHeight="1" x14ac:dyDescent="0.25">
      <c r="A32" s="5" t="str">
        <f>'[1]16'!A18</f>
        <v>Физика</v>
      </c>
      <c r="B32" s="11" t="s">
        <v>20</v>
      </c>
      <c r="C32" s="10" t="s">
        <v>12</v>
      </c>
      <c r="D32" s="24">
        <f>'[1]16'!AT18</f>
        <v>121</v>
      </c>
      <c r="E32" s="8">
        <f>'[1]16'!AR18</f>
        <v>115</v>
      </c>
      <c r="F32" s="25">
        <f>'[1]16'!AS18</f>
        <v>6</v>
      </c>
    </row>
    <row r="33" spans="1:8" ht="15" customHeight="1" x14ac:dyDescent="0.25">
      <c r="A33" s="5" t="str">
        <f>'[1]16'!A20</f>
        <v>Древесиноведение и материаловедение</v>
      </c>
      <c r="B33" s="6" t="s">
        <v>25</v>
      </c>
      <c r="C33" s="10" t="s">
        <v>12</v>
      </c>
      <c r="D33" s="24">
        <f>'[1]16'!AT20</f>
        <v>98</v>
      </c>
      <c r="E33" s="8">
        <f>'[1]16'!AR20</f>
        <v>0</v>
      </c>
      <c r="F33" s="25">
        <f>'[1]16'!AS20</f>
        <v>98</v>
      </c>
    </row>
    <row r="34" spans="1:8" ht="15" customHeight="1" x14ac:dyDescent="0.25">
      <c r="A34" s="5" t="str">
        <f>'[1]16'!A21</f>
        <v>Электротехника и электроника</v>
      </c>
      <c r="B34" s="11" t="s">
        <v>20</v>
      </c>
      <c r="C34" s="10" t="s">
        <v>10</v>
      </c>
      <c r="D34" s="24">
        <f>'[1]16'!AT21</f>
        <v>61</v>
      </c>
      <c r="E34" s="8">
        <f>'[1]16'!AR21</f>
        <v>0</v>
      </c>
      <c r="F34" s="25">
        <f>'[1]16'!AS21</f>
        <v>61</v>
      </c>
    </row>
    <row r="35" spans="1:8" ht="17.25" customHeight="1" x14ac:dyDescent="0.25">
      <c r="A35" s="12" t="str">
        <f>'[1]16'!A23</f>
        <v xml:space="preserve">ИТОГО: </v>
      </c>
      <c r="B35" s="13"/>
      <c r="C35" s="13"/>
      <c r="D35" s="14">
        <f>'[1]16'!AT23</f>
        <v>1417</v>
      </c>
      <c r="E35" s="14">
        <f>'[1]16'!AR23</f>
        <v>1035</v>
      </c>
      <c r="F35" s="15">
        <f>'[1]16'!AS23</f>
        <v>382</v>
      </c>
    </row>
    <row r="36" spans="1:8" ht="16.5" customHeight="1" x14ac:dyDescent="0.25">
      <c r="A36" s="5" t="str">
        <f>'[1]16'!A24</f>
        <v>Промежуточная аттестация</v>
      </c>
      <c r="B36" s="6"/>
      <c r="C36" s="10"/>
      <c r="D36" s="24">
        <f>'[1]16'!AT24</f>
        <v>59</v>
      </c>
      <c r="E36" s="8">
        <f>'[1]16'!AR24</f>
        <v>0</v>
      </c>
      <c r="F36" s="25">
        <f>'[1]16'!AS24</f>
        <v>59</v>
      </c>
      <c r="G36" s="26"/>
    </row>
    <row r="37" spans="1:8" ht="15" customHeight="1" thickBot="1" x14ac:dyDescent="0.25">
      <c r="A37" s="17" t="str">
        <f>'[1]16'!A25</f>
        <v xml:space="preserve">ИТОГО: </v>
      </c>
      <c r="B37" s="17"/>
      <c r="C37" s="17"/>
      <c r="D37" s="17">
        <f>'[1]16'!AT25</f>
        <v>1476</v>
      </c>
      <c r="E37" s="17">
        <f>'[1]16'!AR25</f>
        <v>1035</v>
      </c>
      <c r="F37" s="17">
        <f>'[1]16'!AS25</f>
        <v>441</v>
      </c>
      <c r="H37" t="s">
        <v>26</v>
      </c>
    </row>
    <row r="38" spans="1:8" s="29" customFormat="1" ht="4.5" customHeight="1" thickBot="1" x14ac:dyDescent="0.25">
      <c r="A38" s="27"/>
      <c r="B38" s="22"/>
      <c r="C38" s="28"/>
      <c r="D38" s="22"/>
      <c r="E38" s="22"/>
      <c r="F38" s="22"/>
    </row>
    <row r="39" spans="1:8" ht="17.25" customHeight="1" thickBot="1" x14ac:dyDescent="0.25">
      <c r="A39" s="2" t="s">
        <v>27</v>
      </c>
      <c r="B39" s="3"/>
      <c r="C39" s="4" t="s">
        <v>3</v>
      </c>
      <c r="D39" s="2" t="s">
        <v>4</v>
      </c>
      <c r="E39" s="2" t="s">
        <v>5</v>
      </c>
      <c r="F39" s="4" t="s">
        <v>6</v>
      </c>
    </row>
    <row r="40" spans="1:8" ht="15" x14ac:dyDescent="0.25">
      <c r="A40" s="5" t="str">
        <f>'[1]17'!A4</f>
        <v xml:space="preserve">Русский язык </v>
      </c>
      <c r="B40" s="6" t="s">
        <v>7</v>
      </c>
      <c r="C40" s="60" t="s">
        <v>23</v>
      </c>
      <c r="D40" s="30">
        <f>'[1]17'!AT4</f>
        <v>78</v>
      </c>
      <c r="E40" s="31">
        <f>'[1]17'!AR4</f>
        <v>41</v>
      </c>
      <c r="F40" s="32">
        <f>'[1]17'!AS4</f>
        <v>37</v>
      </c>
    </row>
    <row r="41" spans="1:8" ht="15" x14ac:dyDescent="0.25">
      <c r="A41" s="5" t="str">
        <f>'[1]17'!A5</f>
        <v>Литература</v>
      </c>
      <c r="B41" s="6" t="s">
        <v>7</v>
      </c>
      <c r="C41" s="61"/>
      <c r="D41" s="30">
        <f>'[1]17'!AT5</f>
        <v>117</v>
      </c>
      <c r="E41" s="31">
        <f>'[1]17'!AR5</f>
        <v>80</v>
      </c>
      <c r="F41" s="32">
        <f>'[1]17'!AS5</f>
        <v>37</v>
      </c>
    </row>
    <row r="42" spans="1:8" ht="15" x14ac:dyDescent="0.25">
      <c r="A42" s="5" t="str">
        <f>'[1]17'!A6</f>
        <v>Иностранный язык</v>
      </c>
      <c r="B42" s="11" t="s">
        <v>9</v>
      </c>
      <c r="C42" s="16" t="s">
        <v>10</v>
      </c>
      <c r="D42" s="30">
        <f>'[1]17'!AT6</f>
        <v>117</v>
      </c>
      <c r="E42" s="31">
        <f>'[1]17'!AR6</f>
        <v>81</v>
      </c>
      <c r="F42" s="32">
        <f>'[1]17'!AS6</f>
        <v>36</v>
      </c>
    </row>
    <row r="43" spans="1:8" ht="15.75" customHeight="1" x14ac:dyDescent="0.25">
      <c r="A43" s="5" t="str">
        <f>'[1]17'!A8</f>
        <v>История</v>
      </c>
      <c r="B43" s="11" t="s">
        <v>11</v>
      </c>
      <c r="C43" s="16" t="s">
        <v>12</v>
      </c>
      <c r="D43" s="30">
        <f>'[1]17'!AT8</f>
        <v>117</v>
      </c>
      <c r="E43" s="31">
        <f>'[1]17'!AR8</f>
        <v>114</v>
      </c>
      <c r="F43" s="32">
        <f>'[1]17'!AS8</f>
        <v>3</v>
      </c>
    </row>
    <row r="44" spans="1:8" ht="15" x14ac:dyDescent="0.25">
      <c r="A44" s="5" t="str">
        <f>'[1]17'!A9</f>
        <v>Физическая культура</v>
      </c>
      <c r="B44" s="11" t="s">
        <v>13</v>
      </c>
      <c r="C44" s="16" t="s">
        <v>14</v>
      </c>
      <c r="D44" s="30">
        <f>'[1]17'!AT9</f>
        <v>59</v>
      </c>
      <c r="E44" s="31">
        <f>'[1]17'!AR9</f>
        <v>55</v>
      </c>
      <c r="F44" s="32">
        <f>'[1]17'!AS9</f>
        <v>4</v>
      </c>
    </row>
    <row r="45" spans="1:8" ht="15" x14ac:dyDescent="0.25">
      <c r="A45" s="5" t="str">
        <f>'[1]17'!A10</f>
        <v>Основы безопасности жизнедеятельности</v>
      </c>
      <c r="B45" s="11" t="s">
        <v>15</v>
      </c>
      <c r="C45" s="16" t="s">
        <v>10</v>
      </c>
      <c r="D45" s="30">
        <f>'[1]17'!AT10</f>
        <v>70</v>
      </c>
      <c r="E45" s="31">
        <f>'[1]17'!AR10</f>
        <v>45</v>
      </c>
      <c r="F45" s="32">
        <f>'[1]17'!AS10</f>
        <v>25</v>
      </c>
    </row>
    <row r="46" spans="1:8" ht="15" x14ac:dyDescent="0.25">
      <c r="A46" s="5" t="str">
        <f>'[1]17'!A12</f>
        <v>Обществознание + право</v>
      </c>
      <c r="B46" s="11" t="s">
        <v>11</v>
      </c>
      <c r="C46" s="33" t="s">
        <v>10</v>
      </c>
      <c r="D46" s="30">
        <f>'[1]17'!AT12</f>
        <v>72</v>
      </c>
      <c r="E46" s="31">
        <f>'[1]17'!AR12</f>
        <v>0</v>
      </c>
      <c r="F46" s="32">
        <f>'[1]17'!AS12</f>
        <v>72</v>
      </c>
    </row>
    <row r="47" spans="1:8" ht="15" x14ac:dyDescent="0.25">
      <c r="A47" s="5" t="str">
        <f>'[1]17'!A14</f>
        <v>География</v>
      </c>
      <c r="B47" s="11" t="s">
        <v>17</v>
      </c>
      <c r="C47" s="16" t="s">
        <v>10</v>
      </c>
      <c r="D47" s="30">
        <f>'[1]17'!AT14</f>
        <v>72</v>
      </c>
      <c r="E47" s="31">
        <f>'[1]17'!AR14</f>
        <v>54</v>
      </c>
      <c r="F47" s="32">
        <f>'[1]17'!AS14</f>
        <v>18</v>
      </c>
    </row>
    <row r="48" spans="1:8" ht="15" x14ac:dyDescent="0.25">
      <c r="A48" s="5" t="str">
        <f>'[1]17'!A15</f>
        <v>Информатика</v>
      </c>
      <c r="B48" s="11" t="s">
        <v>19</v>
      </c>
      <c r="C48" s="16" t="s">
        <v>10</v>
      </c>
      <c r="D48" s="30">
        <f>'[1]17'!AT15</f>
        <v>100</v>
      </c>
      <c r="E48" s="31">
        <f>'[1]17'!AR15</f>
        <v>100</v>
      </c>
      <c r="F48" s="32">
        <f>'[1]17'!AS15</f>
        <v>0</v>
      </c>
    </row>
    <row r="49" spans="1:7" ht="15" x14ac:dyDescent="0.25">
      <c r="A49" s="5" t="str">
        <f>'[1]17'!A16</f>
        <v>Химия</v>
      </c>
      <c r="B49" s="6" t="s">
        <v>24</v>
      </c>
      <c r="C49" s="16" t="s">
        <v>12</v>
      </c>
      <c r="D49" s="30">
        <f>'[1]17'!AT16</f>
        <v>108</v>
      </c>
      <c r="E49" s="31">
        <f>'[1]17'!AR16</f>
        <v>49</v>
      </c>
      <c r="F49" s="32">
        <f>'[1]17'!AS16</f>
        <v>59</v>
      </c>
    </row>
    <row r="50" spans="1:7" ht="12.75" customHeight="1" x14ac:dyDescent="0.25">
      <c r="A50" s="5" t="str">
        <f>'[1]17'!A19</f>
        <v>Физиология питания</v>
      </c>
      <c r="B50" s="6" t="s">
        <v>24</v>
      </c>
      <c r="C50" s="16" t="s">
        <v>10</v>
      </c>
      <c r="D50" s="30">
        <f>'[1]17'!AT19</f>
        <v>32</v>
      </c>
      <c r="E50" s="31">
        <f>'[1]17'!AR19</f>
        <v>0</v>
      </c>
      <c r="F50" s="32">
        <f>'[1]17'!AS19</f>
        <v>32</v>
      </c>
    </row>
    <row r="51" spans="1:7" ht="15" x14ac:dyDescent="0.25">
      <c r="A51" s="5" t="str">
        <f>'[1]17'!A20</f>
        <v>Основы экономики, менеджмента и маркетинга</v>
      </c>
      <c r="B51" s="11" t="s">
        <v>16</v>
      </c>
      <c r="C51" s="16" t="s">
        <v>8</v>
      </c>
      <c r="D51" s="30">
        <f>'[1]17'!AT20</f>
        <v>86</v>
      </c>
      <c r="E51" s="31">
        <f>'[1]17'!AR20</f>
        <v>46</v>
      </c>
      <c r="F51" s="32">
        <f>'[1]17'!AS20</f>
        <v>40</v>
      </c>
    </row>
    <row r="52" spans="1:7" ht="14.25" customHeight="1" x14ac:dyDescent="0.25">
      <c r="A52" s="5" t="str">
        <f>'[1]17'!A21</f>
        <v>Товароведение продовольственных товаров</v>
      </c>
      <c r="B52" s="6" t="s">
        <v>28</v>
      </c>
      <c r="C52" s="16" t="s">
        <v>12</v>
      </c>
      <c r="D52" s="30">
        <f>'[1]17'!AT21</f>
        <v>86</v>
      </c>
      <c r="E52" s="31">
        <f>'[1]17'!AR21</f>
        <v>54</v>
      </c>
      <c r="F52" s="32">
        <f>'[1]17'!AS21</f>
        <v>32</v>
      </c>
    </row>
    <row r="53" spans="1:7" ht="15" x14ac:dyDescent="0.25">
      <c r="A53" s="12" t="str">
        <f>'[1]17'!A23</f>
        <v xml:space="preserve">ИТОГО: </v>
      </c>
      <c r="B53" s="13"/>
      <c r="C53" s="13"/>
      <c r="D53" s="14">
        <f>'[1]17'!AT23</f>
        <v>1429</v>
      </c>
      <c r="E53" s="14">
        <f>'[1]17'!AR23</f>
        <v>1034</v>
      </c>
      <c r="F53" s="15">
        <f>'[1]17'!AS23</f>
        <v>395</v>
      </c>
    </row>
    <row r="54" spans="1:7" ht="15" x14ac:dyDescent="0.25">
      <c r="A54" s="5" t="str">
        <f>'[1]17'!A24</f>
        <v>Промежуточная аттестация</v>
      </c>
      <c r="B54" s="6"/>
      <c r="C54" s="16"/>
      <c r="D54" s="30">
        <f>'[1]17'!AT24</f>
        <v>47</v>
      </c>
      <c r="E54" s="31">
        <f>'[1]17'!AR24</f>
        <v>0</v>
      </c>
      <c r="F54" s="32">
        <f>'[1]17'!AS24</f>
        <v>47</v>
      </c>
    </row>
    <row r="55" spans="1:7" ht="15.75" thickBot="1" x14ac:dyDescent="0.25">
      <c r="A55" s="17" t="str">
        <f>'[1]17'!A25</f>
        <v xml:space="preserve">ИТОГО: </v>
      </c>
      <c r="B55" s="17"/>
      <c r="C55" s="17"/>
      <c r="D55" s="17">
        <f>'[1]17'!AT25</f>
        <v>1476</v>
      </c>
      <c r="E55" s="17">
        <f>'[1]17'!AR25</f>
        <v>1034</v>
      </c>
      <c r="F55" s="17">
        <f>'[1]17'!AS25</f>
        <v>442</v>
      </c>
    </row>
    <row r="56" spans="1:7" ht="15" thickBot="1" x14ac:dyDescent="0.25">
      <c r="A56" s="34" t="s">
        <v>29</v>
      </c>
      <c r="B56" s="35"/>
      <c r="C56" s="36"/>
      <c r="D56" s="35"/>
      <c r="E56" s="35"/>
      <c r="F56" s="35"/>
      <c r="G56" s="37"/>
    </row>
    <row r="57" spans="1:7" ht="19.5" customHeight="1" thickBot="1" x14ac:dyDescent="0.25">
      <c r="A57" s="2" t="s">
        <v>30</v>
      </c>
      <c r="B57" s="3"/>
      <c r="C57" s="4" t="s">
        <v>3</v>
      </c>
      <c r="D57" s="2" t="s">
        <v>4</v>
      </c>
      <c r="E57" s="2" t="s">
        <v>5</v>
      </c>
      <c r="F57" s="4" t="s">
        <v>6</v>
      </c>
      <c r="G57"/>
    </row>
    <row r="58" spans="1:7" ht="15" x14ac:dyDescent="0.25">
      <c r="A58" s="38" t="str">
        <f>'[1]21'!A4</f>
        <v xml:space="preserve">Русский язык </v>
      </c>
      <c r="B58" s="6" t="s">
        <v>7</v>
      </c>
      <c r="C58" s="16" t="s">
        <v>12</v>
      </c>
      <c r="D58" s="30">
        <f>'[1]21'!AT4</f>
        <v>84</v>
      </c>
      <c r="E58" s="31">
        <f>'[1]21'!AR4</f>
        <v>50</v>
      </c>
      <c r="F58" s="32">
        <f>'[1]21'!AS4</f>
        <v>34</v>
      </c>
      <c r="G58"/>
    </row>
    <row r="59" spans="1:7" ht="15" x14ac:dyDescent="0.25">
      <c r="A59" s="38" t="str">
        <f>'[1]21'!A5</f>
        <v>Литература</v>
      </c>
      <c r="B59" s="6" t="s">
        <v>7</v>
      </c>
      <c r="C59" s="16" t="s">
        <v>10</v>
      </c>
      <c r="D59" s="30">
        <f>'[1]21'!AT5</f>
        <v>84</v>
      </c>
      <c r="E59" s="31">
        <f>'[1]21'!AR5</f>
        <v>82</v>
      </c>
      <c r="F59" s="32">
        <f>'[1]21'!AS5</f>
        <v>2</v>
      </c>
      <c r="G59"/>
    </row>
    <row r="60" spans="1:7" ht="15" x14ac:dyDescent="0.25">
      <c r="A60" s="38" t="str">
        <f>'[1]21'!A6</f>
        <v>Физическая культура</v>
      </c>
      <c r="B60" s="11" t="s">
        <v>13</v>
      </c>
      <c r="C60" s="16" t="s">
        <v>31</v>
      </c>
      <c r="D60" s="30">
        <f>'[1]21'!AT6</f>
        <v>86</v>
      </c>
      <c r="E60" s="31">
        <f>'[1]21'!AR6</f>
        <v>77</v>
      </c>
      <c r="F60" s="32">
        <f>'[1]21'!AS6</f>
        <v>9</v>
      </c>
      <c r="G60"/>
    </row>
    <row r="61" spans="1:7" ht="15" x14ac:dyDescent="0.25">
      <c r="A61" s="38" t="str">
        <f>'[1]21'!A8</f>
        <v>Химия</v>
      </c>
      <c r="B61" s="6" t="s">
        <v>24</v>
      </c>
      <c r="C61" s="16" t="s">
        <v>12</v>
      </c>
      <c r="D61" s="30">
        <f>'[1]21'!AT8</f>
        <v>114</v>
      </c>
      <c r="E61" s="31">
        <f>'[1]21'!AR8</f>
        <v>75</v>
      </c>
      <c r="F61" s="32">
        <f>'[1]21'!AS8</f>
        <v>39</v>
      </c>
      <c r="G61"/>
    </row>
    <row r="62" spans="1:7" ht="30" x14ac:dyDescent="0.25">
      <c r="A62" s="38" t="str">
        <f>'[1]21'!A13</f>
        <v>Математика: алгебра, начала математического анализа, геометрия</v>
      </c>
      <c r="B62" s="11" t="s">
        <v>18</v>
      </c>
      <c r="C62" s="16" t="s">
        <v>12</v>
      </c>
      <c r="D62" s="30">
        <f>'[1]21'!AT13</f>
        <v>147</v>
      </c>
      <c r="E62" s="31">
        <f>'[1]21'!AR13</f>
        <v>74</v>
      </c>
      <c r="F62" s="32">
        <f>'[1]21'!AS13</f>
        <v>73</v>
      </c>
      <c r="G62"/>
    </row>
    <row r="63" spans="1:7" ht="15" x14ac:dyDescent="0.25">
      <c r="A63" s="38" t="str">
        <f>'[1]21'!A14</f>
        <v>Правила дорожного движения (ПДД)</v>
      </c>
      <c r="B63" s="11" t="s">
        <v>21</v>
      </c>
      <c r="C63" s="70" t="s">
        <v>12</v>
      </c>
      <c r="D63" s="30">
        <f>'[1]21'!AT14</f>
        <v>80</v>
      </c>
      <c r="E63" s="31">
        <f>'[1]21'!AR14</f>
        <v>57</v>
      </c>
      <c r="F63" s="32">
        <f>'[1]21'!AS14</f>
        <v>23</v>
      </c>
      <c r="G63"/>
    </row>
    <row r="64" spans="1:7" ht="15" x14ac:dyDescent="0.25">
      <c r="A64" s="38" t="str">
        <f>'[1]21'!A15</f>
        <v>Правила дорожного движения (ОПМП )</v>
      </c>
      <c r="B64" s="11" t="s">
        <v>24</v>
      </c>
      <c r="C64" s="61"/>
      <c r="D64" s="30">
        <f>'[1]21'!AT15</f>
        <v>24</v>
      </c>
      <c r="E64" s="31">
        <f>'[1]21'!AR15</f>
        <v>0</v>
      </c>
      <c r="F64" s="32">
        <f>'[1]21'!AS15</f>
        <v>24</v>
      </c>
      <c r="G64"/>
    </row>
    <row r="65" spans="1:7" ht="15" x14ac:dyDescent="0.25">
      <c r="A65" s="38" t="str">
        <f>'[1]21'!A16</f>
        <v>Технологии механизированных работ в сельском хозяйстве</v>
      </c>
      <c r="B65" s="11" t="s">
        <v>32</v>
      </c>
      <c r="C65" s="16" t="s">
        <v>12</v>
      </c>
      <c r="D65" s="30">
        <f>'[1]21'!AT16</f>
        <v>263</v>
      </c>
      <c r="E65" s="31">
        <f>'[1]21'!AR16</f>
        <v>237</v>
      </c>
      <c r="F65" s="32">
        <f>'[1]21'!AS16</f>
        <v>26</v>
      </c>
      <c r="G65"/>
    </row>
    <row r="66" spans="1:7" ht="30" x14ac:dyDescent="0.25">
      <c r="A66" s="38" t="str">
        <f>'[1]21'!A17</f>
        <v>Эксплуатация и техническое обслуживание сельскохозяйственных машин и оборудования</v>
      </c>
      <c r="B66" s="11" t="s">
        <v>32</v>
      </c>
      <c r="C66" s="16" t="s">
        <v>10</v>
      </c>
      <c r="D66" s="30">
        <f>'[1]21'!AT17</f>
        <v>36</v>
      </c>
      <c r="E66" s="31">
        <f>'[1]21'!AR17</f>
        <v>0</v>
      </c>
      <c r="F66" s="32">
        <f>'[1]21'!AS17</f>
        <v>36</v>
      </c>
      <c r="G66"/>
    </row>
    <row r="67" spans="1:7" ht="15" x14ac:dyDescent="0.25">
      <c r="A67" s="38" t="str">
        <f>'[1]21'!A18</f>
        <v>Учебная практика</v>
      </c>
      <c r="B67" s="11" t="s">
        <v>32</v>
      </c>
      <c r="C67" s="16" t="s">
        <v>8</v>
      </c>
      <c r="D67" s="30">
        <f>'[1]21'!AT18</f>
        <v>324</v>
      </c>
      <c r="E67" s="31">
        <f>'[1]21'!AR18</f>
        <v>203</v>
      </c>
      <c r="F67" s="32">
        <f>'[1]21'!AS18</f>
        <v>121</v>
      </c>
      <c r="G67"/>
    </row>
    <row r="68" spans="1:7" ht="15" x14ac:dyDescent="0.25">
      <c r="A68" s="12" t="str">
        <f>'[1]21'!A19</f>
        <v xml:space="preserve">ИТОГО: </v>
      </c>
      <c r="B68" s="13"/>
      <c r="C68" s="13"/>
      <c r="D68" s="14">
        <f>'[1]21'!AT19</f>
        <v>1421</v>
      </c>
      <c r="E68" s="14">
        <f>'[1]21'!AR19</f>
        <v>1034</v>
      </c>
      <c r="F68" s="15">
        <f>'[1]21'!AS19</f>
        <v>387</v>
      </c>
      <c r="G68"/>
    </row>
    <row r="69" spans="1:7" ht="15" x14ac:dyDescent="0.25">
      <c r="A69" s="38" t="str">
        <f>'[1]21'!A20</f>
        <v>Промежуточная аттестация</v>
      </c>
      <c r="B69" s="16"/>
      <c r="C69" s="16"/>
      <c r="D69" s="30">
        <f>'[1]21'!AT20</f>
        <v>55</v>
      </c>
      <c r="E69" s="31">
        <f>'[1]21'!AR20</f>
        <v>0</v>
      </c>
      <c r="F69" s="32">
        <f>'[1]21'!AS20</f>
        <v>55</v>
      </c>
      <c r="G69"/>
    </row>
    <row r="70" spans="1:7" ht="15.75" thickBot="1" x14ac:dyDescent="0.25">
      <c r="A70" s="17" t="str">
        <f>'[1]21'!A21</f>
        <v xml:space="preserve">ИТОГО: </v>
      </c>
      <c r="B70" s="17"/>
      <c r="C70" s="17"/>
      <c r="D70" s="17">
        <f>'[1]21'!AT21</f>
        <v>1476</v>
      </c>
      <c r="E70" s="17">
        <f>'[1]21'!AR21</f>
        <v>1034</v>
      </c>
      <c r="F70" s="17">
        <f>'[1]21'!AS21</f>
        <v>442</v>
      </c>
      <c r="G70"/>
    </row>
    <row r="71" spans="1:7" ht="15" thickBot="1" x14ac:dyDescent="0.25">
      <c r="A71" s="39" t="s">
        <v>29</v>
      </c>
      <c r="B71" s="40"/>
      <c r="C71" s="41"/>
      <c r="D71" s="40"/>
      <c r="E71" s="40"/>
      <c r="F71" s="42"/>
      <c r="G71" s="37"/>
    </row>
    <row r="72" spans="1:7" ht="20.25" customHeight="1" thickBot="1" x14ac:dyDescent="0.25">
      <c r="A72" s="2" t="s">
        <v>33</v>
      </c>
      <c r="B72" s="3"/>
      <c r="C72" s="4" t="s">
        <v>3</v>
      </c>
      <c r="D72" s="2" t="s">
        <v>4</v>
      </c>
      <c r="E72" s="2" t="s">
        <v>5</v>
      </c>
      <c r="F72" s="4" t="s">
        <v>6</v>
      </c>
    </row>
    <row r="73" spans="1:7" ht="30" x14ac:dyDescent="0.25">
      <c r="A73" s="38" t="str">
        <f>'[1]26'!A7</f>
        <v>Математика: алгебра, начала математического анализа, геометрия</v>
      </c>
      <c r="B73" s="11" t="s">
        <v>18</v>
      </c>
      <c r="C73" s="16" t="s">
        <v>12</v>
      </c>
      <c r="D73" s="30">
        <f>'[1]26'!AT7</f>
        <v>128</v>
      </c>
      <c r="E73" s="31">
        <f>'[1]26'!AR7</f>
        <v>105</v>
      </c>
      <c r="F73" s="32">
        <f>'[1]26'!AS7</f>
        <v>23</v>
      </c>
    </row>
    <row r="74" spans="1:7" ht="15" customHeight="1" x14ac:dyDescent="0.25">
      <c r="A74" s="38" t="str">
        <f>'[1]26'!A8</f>
        <v>Основы философии</v>
      </c>
      <c r="B74" s="11" t="s">
        <v>11</v>
      </c>
      <c r="C74" s="16" t="s">
        <v>10</v>
      </c>
      <c r="D74" s="30">
        <f>'[1]26'!AT8</f>
        <v>48</v>
      </c>
      <c r="E74" s="31">
        <f>'[1]26'!AR8</f>
        <v>43</v>
      </c>
      <c r="F74" s="32">
        <f>'[1]26'!AS8</f>
        <v>5</v>
      </c>
    </row>
    <row r="75" spans="1:7" ht="15.75" customHeight="1" x14ac:dyDescent="0.25">
      <c r="A75" s="38" t="str">
        <f>'[1]26'!A12</f>
        <v>Электротехника и электроника</v>
      </c>
      <c r="B75" s="11" t="s">
        <v>20</v>
      </c>
      <c r="C75" s="16" t="s">
        <v>10</v>
      </c>
      <c r="D75" s="30">
        <f>'[1]26'!AT12</f>
        <v>61</v>
      </c>
      <c r="E75" s="31">
        <f>'[1]26'!AR12</f>
        <v>53</v>
      </c>
      <c r="F75" s="32">
        <f>'[1]26'!AS12</f>
        <v>8</v>
      </c>
    </row>
    <row r="76" spans="1:7" ht="15" customHeight="1" x14ac:dyDescent="0.25">
      <c r="A76" s="38" t="str">
        <f>'[1]26'!A13</f>
        <v>Правовое обеспечение профессиональной деятельности</v>
      </c>
      <c r="B76" s="11" t="s">
        <v>11</v>
      </c>
      <c r="C76" s="16" t="s">
        <v>10</v>
      </c>
      <c r="D76" s="30">
        <f>'[1]26'!AT13</f>
        <v>49</v>
      </c>
      <c r="E76" s="31">
        <f>'[1]26'!AR13</f>
        <v>0</v>
      </c>
      <c r="F76" s="32">
        <f>'[1]26'!AS13</f>
        <v>49</v>
      </c>
    </row>
    <row r="77" spans="1:7" ht="15.75" customHeight="1" x14ac:dyDescent="0.25">
      <c r="A77" s="38" t="str">
        <f>'[1]26'!A15</f>
        <v>Безопасность жизнедеятельности</v>
      </c>
      <c r="B77" s="11" t="s">
        <v>15</v>
      </c>
      <c r="C77" s="16" t="s">
        <v>10</v>
      </c>
      <c r="D77" s="30">
        <f>'[1]26'!AT15</f>
        <v>68</v>
      </c>
      <c r="E77" s="31">
        <f>'[1]26'!AR15</f>
        <v>58</v>
      </c>
      <c r="F77" s="32">
        <f>'[1]26'!AS15</f>
        <v>10</v>
      </c>
    </row>
    <row r="78" spans="1:7" ht="15.75" customHeight="1" x14ac:dyDescent="0.25">
      <c r="A78" s="38" t="str">
        <f>'[1]26'!A16</f>
        <v>Гидро- и пневмопривод</v>
      </c>
      <c r="B78" s="43" t="s">
        <v>21</v>
      </c>
      <c r="C78" s="16" t="s">
        <v>10</v>
      </c>
      <c r="D78" s="30">
        <f>'[1]26'!AT16</f>
        <v>64</v>
      </c>
      <c r="E78" s="31">
        <f>'[1]26'!AR16</f>
        <v>64</v>
      </c>
      <c r="F78" s="32">
        <f>'[1]26'!AS16</f>
        <v>0</v>
      </c>
    </row>
    <row r="79" spans="1:7" s="44" customFormat="1" ht="14.25" customHeight="1" x14ac:dyDescent="0.25">
      <c r="A79" s="38" t="str">
        <f>'[1]26'!A17</f>
        <v>Маркетинг продукции лесопиления и деревообработки</v>
      </c>
      <c r="B79" s="11" t="s">
        <v>16</v>
      </c>
      <c r="C79" s="16" t="s">
        <v>12</v>
      </c>
      <c r="D79" s="30">
        <f>'[1]26'!AT17</f>
        <v>94</v>
      </c>
      <c r="E79" s="31">
        <f>'[1]26'!AR17</f>
        <v>94</v>
      </c>
      <c r="F79" s="32">
        <f>'[1]26'!AS17</f>
        <v>0</v>
      </c>
      <c r="G79" s="37"/>
    </row>
    <row r="80" spans="1:7" ht="15.75" customHeight="1" x14ac:dyDescent="0.25">
      <c r="A80" s="38" t="str">
        <f>'[1]26'!A20</f>
        <v>Технология работы по профессии "Станочник деревообрабатывающих станков"</v>
      </c>
      <c r="B80" s="6" t="s">
        <v>25</v>
      </c>
      <c r="C80" s="16" t="s">
        <v>12</v>
      </c>
      <c r="D80" s="30">
        <f>'[1]26'!AT20</f>
        <v>124</v>
      </c>
      <c r="E80" s="31">
        <f>'[1]26'!AR20</f>
        <v>54</v>
      </c>
      <c r="F80" s="32">
        <f>'[1]26'!AS20</f>
        <v>70</v>
      </c>
    </row>
    <row r="81" spans="1:7" ht="15.75" customHeight="1" x14ac:dyDescent="0.25">
      <c r="A81" s="38" t="str">
        <f>'[1]26'!A21</f>
        <v>Учебная практика</v>
      </c>
      <c r="B81" s="6" t="s">
        <v>25</v>
      </c>
      <c r="C81" s="70" t="s">
        <v>34</v>
      </c>
      <c r="D81" s="30">
        <f>'[1]26'!AT21</f>
        <v>108</v>
      </c>
      <c r="E81" s="31">
        <f>'[1]26'!AR21</f>
        <v>8</v>
      </c>
      <c r="F81" s="32">
        <f>'[1]26'!AS21</f>
        <v>100</v>
      </c>
    </row>
    <row r="82" spans="1:7" ht="15.75" customHeight="1" x14ac:dyDescent="0.25">
      <c r="A82" s="38" t="str">
        <f>'[1]26'!A22</f>
        <v>Производственная практика (по профилю специальности)</v>
      </c>
      <c r="B82" s="6"/>
      <c r="C82" s="61"/>
      <c r="D82" s="30">
        <f>'[1]26'!AT22</f>
        <v>144</v>
      </c>
      <c r="E82" s="31">
        <f>'[1]26'!AR22</f>
        <v>0</v>
      </c>
      <c r="F82" s="32">
        <f>'[1]26'!AS22</f>
        <v>144</v>
      </c>
    </row>
    <row r="83" spans="1:7" ht="15.75" customHeight="1" x14ac:dyDescent="0.25">
      <c r="A83" s="12" t="str">
        <f>'[1]26'!A23</f>
        <v xml:space="preserve">ИТОГО: </v>
      </c>
      <c r="B83" s="13"/>
      <c r="C83" s="13"/>
      <c r="D83" s="14">
        <f>'[1]26'!AT23</f>
        <v>1423</v>
      </c>
      <c r="E83" s="14">
        <f>'[1]26'!AR23</f>
        <v>1014</v>
      </c>
      <c r="F83" s="15">
        <f>'[1]26'!AS23</f>
        <v>409</v>
      </c>
    </row>
    <row r="84" spans="1:7" ht="15.75" customHeight="1" x14ac:dyDescent="0.25">
      <c r="A84" s="38" t="str">
        <f>'[1]26'!A24</f>
        <v>Промежуточная аттестация</v>
      </c>
      <c r="B84" s="16"/>
      <c r="C84" s="16"/>
      <c r="D84" s="30">
        <f>'[1]26'!AT24</f>
        <v>53</v>
      </c>
      <c r="E84" s="31">
        <f>'[1]26'!AR24</f>
        <v>19</v>
      </c>
      <c r="F84" s="32">
        <f>'[1]26'!AS24</f>
        <v>34</v>
      </c>
    </row>
    <row r="85" spans="1:7" ht="15.75" customHeight="1" thickBot="1" x14ac:dyDescent="0.25">
      <c r="A85" s="17" t="str">
        <f>'[1]26'!A25</f>
        <v xml:space="preserve">ИТОГО: </v>
      </c>
      <c r="B85" s="17"/>
      <c r="C85" s="17"/>
      <c r="D85" s="17">
        <f>'[1]26'!AT25</f>
        <v>1476</v>
      </c>
      <c r="E85" s="17">
        <f>'[1]26'!AR25</f>
        <v>1033</v>
      </c>
      <c r="F85" s="17">
        <f>'[1]26'!AS25</f>
        <v>443</v>
      </c>
    </row>
    <row r="86" spans="1:7" s="44" customFormat="1" ht="15.75" customHeight="1" thickBot="1" x14ac:dyDescent="0.25">
      <c r="A86" s="45"/>
      <c r="B86" s="46"/>
      <c r="C86" s="46"/>
      <c r="D86" s="47"/>
      <c r="E86" s="47"/>
      <c r="F86" s="48"/>
      <c r="G86" s="37"/>
    </row>
    <row r="87" spans="1:7" ht="14.25" customHeight="1" thickBot="1" x14ac:dyDescent="0.25">
      <c r="A87" s="2" t="s">
        <v>35</v>
      </c>
      <c r="B87" s="3"/>
      <c r="C87" s="4" t="s">
        <v>3</v>
      </c>
      <c r="D87" s="2" t="s">
        <v>4</v>
      </c>
      <c r="E87" s="2" t="s">
        <v>5</v>
      </c>
      <c r="F87" s="4" t="s">
        <v>6</v>
      </c>
    </row>
    <row r="88" spans="1:7" ht="15" x14ac:dyDescent="0.25">
      <c r="A88" s="38" t="str">
        <f>'[1]27'!A11</f>
        <v>Основы философии</v>
      </c>
      <c r="B88" s="11" t="s">
        <v>11</v>
      </c>
      <c r="C88" s="16" t="s">
        <v>10</v>
      </c>
      <c r="D88" s="30">
        <f>'[1]27'!AT11</f>
        <v>48</v>
      </c>
      <c r="E88" s="31">
        <f>'[1]27'!AR11</f>
        <v>19</v>
      </c>
      <c r="F88" s="32">
        <f>'[1]27'!AS11</f>
        <v>29</v>
      </c>
    </row>
    <row r="89" spans="1:7" ht="15" x14ac:dyDescent="0.25">
      <c r="A89" s="38" t="str">
        <f>'[1]27'!A14</f>
        <v>Химия</v>
      </c>
      <c r="B89" s="11" t="s">
        <v>24</v>
      </c>
      <c r="C89" s="16" t="s">
        <v>12</v>
      </c>
      <c r="D89" s="30">
        <f>'[1]27'!AT14</f>
        <v>116</v>
      </c>
      <c r="E89" s="31">
        <f>'[1]27'!AR14</f>
        <v>116</v>
      </c>
      <c r="F89" s="32">
        <f>'[1]27'!AS14</f>
        <v>0</v>
      </c>
      <c r="G89"/>
    </row>
    <row r="90" spans="1:7" ht="15" x14ac:dyDescent="0.25">
      <c r="A90" s="38" t="str">
        <f>'[1]27'!A18</f>
        <v>Охрана труда</v>
      </c>
      <c r="B90" s="16" t="s">
        <v>17</v>
      </c>
      <c r="C90" s="16" t="s">
        <v>10</v>
      </c>
      <c r="D90" s="30">
        <f>'[1]27'!AT18</f>
        <v>32</v>
      </c>
      <c r="E90" s="31">
        <f>'[1]27'!AR18</f>
        <v>0</v>
      </c>
      <c r="F90" s="32">
        <f>'[1]27'!AS18</f>
        <v>32</v>
      </c>
      <c r="G90"/>
    </row>
    <row r="91" spans="1:7" ht="15" x14ac:dyDescent="0.25">
      <c r="A91" s="38" t="str">
        <f>'[1]27'!A20</f>
        <v xml:space="preserve">Психология и этика в профессиональной деятельности </v>
      </c>
      <c r="B91" s="16" t="s">
        <v>36</v>
      </c>
      <c r="C91" s="16" t="s">
        <v>12</v>
      </c>
      <c r="D91" s="30">
        <f>'[1]27'!AT20</f>
        <v>56</v>
      </c>
      <c r="E91" s="31">
        <f>'[1]27'!AR20</f>
        <v>0</v>
      </c>
      <c r="F91" s="32">
        <f>'[1]27'!AS20</f>
        <v>56</v>
      </c>
      <c r="G91"/>
    </row>
    <row r="92" spans="1:7" ht="15" x14ac:dyDescent="0.25">
      <c r="A92" s="38" t="str">
        <f>'[1]27'!A21</f>
        <v>Технология работы по профессии Повар</v>
      </c>
      <c r="B92" s="16" t="s">
        <v>37</v>
      </c>
      <c r="C92" s="16" t="s">
        <v>12</v>
      </c>
      <c r="D92" s="30">
        <f>'[1]27'!AT21</f>
        <v>226</v>
      </c>
      <c r="E92" s="31">
        <f>'[1]27'!AR21</f>
        <v>145</v>
      </c>
      <c r="F92" s="32">
        <f>'[1]27'!AS21</f>
        <v>81</v>
      </c>
      <c r="G92"/>
    </row>
    <row r="93" spans="1:7" ht="15" x14ac:dyDescent="0.25">
      <c r="A93" s="38" t="str">
        <f>'[1]27'!A22</f>
        <v>Учебная практика</v>
      </c>
      <c r="B93" s="16" t="s">
        <v>37</v>
      </c>
      <c r="C93" s="70" t="s">
        <v>34</v>
      </c>
      <c r="D93" s="30">
        <f>'[1]27'!AT22</f>
        <v>144</v>
      </c>
      <c r="E93" s="31">
        <f>'[1]27'!AR22</f>
        <v>0</v>
      </c>
      <c r="F93" s="32">
        <f>'[1]27'!AS22</f>
        <v>144</v>
      </c>
      <c r="G93"/>
    </row>
    <row r="94" spans="1:7" ht="15" x14ac:dyDescent="0.25">
      <c r="A94" s="38" t="str">
        <f>'[1]27'!A23</f>
        <v xml:space="preserve">Производственная практика </v>
      </c>
      <c r="B94" s="6"/>
      <c r="C94" s="61"/>
      <c r="D94" s="30">
        <f>'[1]27'!AT23</f>
        <v>72</v>
      </c>
      <c r="E94" s="31">
        <f>'[1]27'!AR23</f>
        <v>0</v>
      </c>
      <c r="F94" s="32">
        <f>'[1]27'!AS23</f>
        <v>72</v>
      </c>
      <c r="G94"/>
    </row>
    <row r="95" spans="1:7" ht="15" x14ac:dyDescent="0.25">
      <c r="A95" s="12" t="str">
        <f>'[1]27'!A24</f>
        <v xml:space="preserve">ИТОГО: </v>
      </c>
      <c r="B95" s="13"/>
      <c r="C95" s="13"/>
      <c r="D95" s="14">
        <f>'[1]27'!AT24</f>
        <v>1431</v>
      </c>
      <c r="E95" s="14">
        <f>'[1]27'!AR24</f>
        <v>1017</v>
      </c>
      <c r="F95" s="15">
        <f>'[1]27'!AS24</f>
        <v>414</v>
      </c>
      <c r="G95"/>
    </row>
    <row r="96" spans="1:7" ht="15" x14ac:dyDescent="0.25">
      <c r="A96" s="38" t="str">
        <f>'[1]27'!A25</f>
        <v>Промежуточная аттестация</v>
      </c>
      <c r="B96" s="16"/>
      <c r="C96" s="16"/>
      <c r="D96" s="30">
        <f>'[1]27'!AT25</f>
        <v>45</v>
      </c>
      <c r="E96" s="31">
        <f>'[1]27'!AR25</f>
        <v>18</v>
      </c>
      <c r="F96" s="32">
        <f>'[1]27'!AS25</f>
        <v>27</v>
      </c>
      <c r="G96"/>
    </row>
    <row r="97" spans="1:7" ht="15.75" thickBot="1" x14ac:dyDescent="0.25">
      <c r="A97" s="17" t="str">
        <f>'[1]27'!A26</f>
        <v xml:space="preserve">ИТОГО: </v>
      </c>
      <c r="B97" s="17"/>
      <c r="C97" s="17"/>
      <c r="D97" s="17">
        <f>'[1]27'!AT26</f>
        <v>1476</v>
      </c>
      <c r="E97" s="17">
        <f>'[1]27'!AR26</f>
        <v>1035</v>
      </c>
      <c r="F97" s="17">
        <f>'[1]27'!AS26</f>
        <v>441</v>
      </c>
      <c r="G97"/>
    </row>
    <row r="98" spans="1:7" ht="15.75" thickBot="1" x14ac:dyDescent="0.25">
      <c r="A98" s="71"/>
      <c r="B98" s="72"/>
      <c r="C98" s="72"/>
      <c r="D98" s="72"/>
      <c r="E98" s="72"/>
      <c r="F98" s="73"/>
      <c r="G98"/>
    </row>
    <row r="99" spans="1:7" ht="12.75" customHeight="1" thickBot="1" x14ac:dyDescent="0.25">
      <c r="A99" s="2" t="s">
        <v>38</v>
      </c>
      <c r="B99" s="3"/>
      <c r="C99" s="4" t="s">
        <v>3</v>
      </c>
      <c r="D99" s="2" t="s">
        <v>4</v>
      </c>
      <c r="E99" s="2" t="s">
        <v>5</v>
      </c>
      <c r="F99" s="4" t="s">
        <v>6</v>
      </c>
      <c r="G99"/>
    </row>
    <row r="100" spans="1:7" ht="30" x14ac:dyDescent="0.25">
      <c r="A100" s="38" t="str">
        <f>'[1]28'!A6</f>
        <v>Математика: алгебра, начала математического анализа, геометрия</v>
      </c>
      <c r="B100" s="11" t="s">
        <v>18</v>
      </c>
      <c r="C100" s="16" t="s">
        <v>12</v>
      </c>
      <c r="D100" s="30">
        <f>'[1]28'!AT6</f>
        <v>117</v>
      </c>
      <c r="E100" s="31">
        <f>'[1]28'!AR6</f>
        <v>117</v>
      </c>
      <c r="F100" s="32">
        <f>'[1]28'!AS6</f>
        <v>0</v>
      </c>
      <c r="G100"/>
    </row>
    <row r="101" spans="1:7" ht="15" x14ac:dyDescent="0.25">
      <c r="A101" s="38" t="str">
        <f>'[1]28'!A7</f>
        <v>Основы философии</v>
      </c>
      <c r="B101" s="11" t="s">
        <v>11</v>
      </c>
      <c r="C101" s="16" t="s">
        <v>10</v>
      </c>
      <c r="D101" s="30">
        <f>'[1]28'!AT7</f>
        <v>36</v>
      </c>
      <c r="E101" s="31">
        <f>'[1]28'!AR7</f>
        <v>30</v>
      </c>
      <c r="F101" s="32">
        <f>'[1]28'!AS7</f>
        <v>6</v>
      </c>
      <c r="G101"/>
    </row>
    <row r="102" spans="1:7" ht="15" x14ac:dyDescent="0.25">
      <c r="A102" s="38" t="str">
        <f>'[1]28'!A9</f>
        <v>Иностранный язык в профессиональной деятельности</v>
      </c>
      <c r="B102" s="11" t="s">
        <v>9</v>
      </c>
      <c r="C102" s="16" t="s">
        <v>12</v>
      </c>
      <c r="D102" s="30">
        <f>'[1]28'!AT9</f>
        <v>172</v>
      </c>
      <c r="E102" s="31">
        <f>'[1]28'!AR9</f>
        <v>130</v>
      </c>
      <c r="F102" s="32">
        <f>'[1]28'!AS9</f>
        <v>42</v>
      </c>
      <c r="G102"/>
    </row>
    <row r="103" spans="1:7" ht="15" x14ac:dyDescent="0.25">
      <c r="A103" s="38" t="str">
        <f>'[1]28'!A10</f>
        <v>Психология общения</v>
      </c>
      <c r="B103" s="6" t="s">
        <v>7</v>
      </c>
      <c r="C103" s="16" t="s">
        <v>10</v>
      </c>
      <c r="D103" s="30">
        <f>'[1]28'!AT10</f>
        <v>48</v>
      </c>
      <c r="E103" s="31">
        <f>'[1]28'!AR10</f>
        <v>22</v>
      </c>
      <c r="F103" s="32">
        <f>'[1]28'!AS10</f>
        <v>26</v>
      </c>
      <c r="G103"/>
    </row>
    <row r="104" spans="1:7" ht="30" x14ac:dyDescent="0.25">
      <c r="A104" s="38" t="str">
        <f>'[1]28'!A14</f>
        <v>Правовое и документационное обеспечение профессиональной деятельности</v>
      </c>
      <c r="B104" s="11" t="s">
        <v>11</v>
      </c>
      <c r="C104" s="16" t="s">
        <v>12</v>
      </c>
      <c r="D104" s="30">
        <f>'[1]28'!AT14</f>
        <v>58</v>
      </c>
      <c r="E104" s="31">
        <f>'[1]28'!AR14</f>
        <v>0</v>
      </c>
      <c r="F104" s="32">
        <f>'[1]28'!AS14</f>
        <v>58</v>
      </c>
      <c r="G104"/>
    </row>
    <row r="105" spans="1:7" ht="15" x14ac:dyDescent="0.25">
      <c r="A105" s="38" t="str">
        <f>'[1]28'!A15</f>
        <v>Экономика и бухгалтерский учет гостиничного предприятия</v>
      </c>
      <c r="B105" s="11" t="s">
        <v>16</v>
      </c>
      <c r="C105" s="16" t="s">
        <v>12</v>
      </c>
      <c r="D105" s="30">
        <f>'[1]28'!AT15</f>
        <v>102</v>
      </c>
      <c r="E105" s="31">
        <f>'[1]28'!AR15</f>
        <v>89</v>
      </c>
      <c r="F105" s="32">
        <f>'[1]28'!AS15</f>
        <v>13</v>
      </c>
      <c r="G105"/>
    </row>
    <row r="106" spans="1:7" ht="15" x14ac:dyDescent="0.25">
      <c r="A106" s="38" t="str">
        <f>'[1]28'!A16</f>
        <v>Иностранный язык (немецкий)</v>
      </c>
      <c r="B106" s="16" t="s">
        <v>39</v>
      </c>
      <c r="C106" s="16" t="s">
        <v>10</v>
      </c>
      <c r="D106" s="30">
        <f>'[1]28'!AT16</f>
        <v>124</v>
      </c>
      <c r="E106" s="31">
        <f>'[1]28'!AR16</f>
        <v>124</v>
      </c>
      <c r="F106" s="32">
        <f>'[1]28'!AS16</f>
        <v>0</v>
      </c>
      <c r="G106"/>
    </row>
    <row r="107" spans="1:7" ht="30" x14ac:dyDescent="0.25">
      <c r="A107" s="38" t="str">
        <f>'[1]28'!A17</f>
        <v>Предпринимательская деятельность в сфере гостиничного бизнеса</v>
      </c>
      <c r="B107" s="11" t="s">
        <v>16</v>
      </c>
      <c r="C107" s="16" t="s">
        <v>10</v>
      </c>
      <c r="D107" s="30">
        <f>'[1]28'!AT17</f>
        <v>36</v>
      </c>
      <c r="E107" s="31">
        <f>'[1]28'!AR17</f>
        <v>0</v>
      </c>
      <c r="F107" s="32">
        <f>'[1]28'!AS17</f>
        <v>36</v>
      </c>
      <c r="G107"/>
    </row>
    <row r="108" spans="1:7" ht="15" x14ac:dyDescent="0.25">
      <c r="A108" s="38" t="str">
        <f>'[1]28'!A19</f>
        <v>Выполнение работ по профессии "Горничная"</v>
      </c>
      <c r="B108" s="16" t="s">
        <v>17</v>
      </c>
      <c r="C108" s="16" t="s">
        <v>12</v>
      </c>
      <c r="D108" s="30">
        <f>'[1]28'!AT19</f>
        <v>156</v>
      </c>
      <c r="E108" s="31">
        <f>'[1]28'!AR19</f>
        <v>95</v>
      </c>
      <c r="F108" s="32">
        <f>'[1]28'!AS19</f>
        <v>61</v>
      </c>
      <c r="G108"/>
    </row>
    <row r="109" spans="1:7" ht="15" x14ac:dyDescent="0.25">
      <c r="A109" s="38" t="str">
        <f>'[1]28'!A20</f>
        <v>Учебная практика</v>
      </c>
      <c r="B109" s="16" t="s">
        <v>17</v>
      </c>
      <c r="C109" s="70" t="s">
        <v>34</v>
      </c>
      <c r="D109" s="30">
        <f>'[1]28'!AT20</f>
        <v>72</v>
      </c>
      <c r="E109" s="31">
        <f>'[1]28'!AR20</f>
        <v>0</v>
      </c>
      <c r="F109" s="32">
        <f>'[1]28'!AS20</f>
        <v>72</v>
      </c>
      <c r="G109"/>
    </row>
    <row r="110" spans="1:7" ht="15" x14ac:dyDescent="0.25">
      <c r="A110" s="38" t="str">
        <f>'[1]28'!A21</f>
        <v>Производственная практика</v>
      </c>
      <c r="B110" s="6"/>
      <c r="C110" s="61"/>
      <c r="D110" s="30">
        <f>'[1]28'!AT21</f>
        <v>72</v>
      </c>
      <c r="E110" s="31">
        <f>'[1]28'!AR21</f>
        <v>0</v>
      </c>
      <c r="F110" s="32">
        <f>'[1]28'!AS21</f>
        <v>72</v>
      </c>
      <c r="G110"/>
    </row>
    <row r="111" spans="1:7" ht="15" x14ac:dyDescent="0.25">
      <c r="A111" s="12" t="str">
        <f>'[1]28'!A22</f>
        <v xml:space="preserve">ИТОГО: </v>
      </c>
      <c r="B111" s="13"/>
      <c r="C111" s="13"/>
      <c r="D111" s="14">
        <f>'[1]28'!AT22</f>
        <v>1410</v>
      </c>
      <c r="E111" s="14">
        <f>'[1]28'!AR22</f>
        <v>1026</v>
      </c>
      <c r="F111" s="15">
        <f>'[1]28'!AS22</f>
        <v>384</v>
      </c>
      <c r="G111"/>
    </row>
    <row r="112" spans="1:7" ht="15" x14ac:dyDescent="0.25">
      <c r="A112" s="38" t="str">
        <f>'[1]28'!A23</f>
        <v>Промежуточная аттестация</v>
      </c>
      <c r="B112" s="16"/>
      <c r="C112" s="16"/>
      <c r="D112" s="30">
        <f>'[1]28'!AT23</f>
        <v>66</v>
      </c>
      <c r="E112" s="31">
        <f>'[1]28'!AR23</f>
        <v>6</v>
      </c>
      <c r="F112" s="32">
        <f>'[1]28'!AS23</f>
        <v>60</v>
      </c>
      <c r="G112"/>
    </row>
    <row r="113" spans="1:8" ht="15.75" thickBot="1" x14ac:dyDescent="0.25">
      <c r="A113" s="17" t="str">
        <f>'[1]28'!A24</f>
        <v xml:space="preserve">ИТОГО: </v>
      </c>
      <c r="B113" s="17"/>
      <c r="C113" s="17"/>
      <c r="D113" s="17">
        <f>'[1]28'!AT24</f>
        <v>1476</v>
      </c>
      <c r="E113" s="17">
        <f>'[1]28'!AR24</f>
        <v>1032</v>
      </c>
      <c r="F113" s="17">
        <f>'[1]28'!AS24</f>
        <v>444</v>
      </c>
      <c r="G113"/>
    </row>
    <row r="114" spans="1:8" ht="5.25" customHeight="1" thickBot="1" x14ac:dyDescent="0.25">
      <c r="A114" s="49"/>
      <c r="B114" s="50"/>
      <c r="C114" s="50"/>
      <c r="D114" s="50"/>
      <c r="E114" s="50"/>
      <c r="F114" s="51"/>
      <c r="G114"/>
    </row>
    <row r="115" spans="1:8" ht="19.5" customHeight="1" thickBot="1" x14ac:dyDescent="0.25">
      <c r="A115" s="2" t="s">
        <v>40</v>
      </c>
      <c r="B115" s="3"/>
      <c r="C115" s="4" t="s">
        <v>3</v>
      </c>
      <c r="D115" s="2" t="s">
        <v>4</v>
      </c>
      <c r="E115" s="2" t="s">
        <v>5</v>
      </c>
      <c r="F115" s="4" t="s">
        <v>6</v>
      </c>
      <c r="G115"/>
    </row>
    <row r="116" spans="1:8" ht="30" x14ac:dyDescent="0.25">
      <c r="A116" s="38" t="str">
        <f>'[1]32'!A5</f>
        <v>Информационные технологии в профессиональной деятельности</v>
      </c>
      <c r="B116" s="16" t="s">
        <v>41</v>
      </c>
      <c r="C116" s="16" t="s">
        <v>10</v>
      </c>
      <c r="D116" s="30">
        <f>'[1]32'!AT5</f>
        <v>36</v>
      </c>
      <c r="E116" s="31">
        <f>'[1]32'!AR5</f>
        <v>36</v>
      </c>
      <c r="F116" s="32">
        <f>'[1]32'!AS5</f>
        <v>0</v>
      </c>
      <c r="G116"/>
    </row>
    <row r="117" spans="1:8" ht="15" x14ac:dyDescent="0.25">
      <c r="A117" s="38" t="str">
        <f>'[1]32'!A13</f>
        <v xml:space="preserve">Основы управления лесозаготовительными комплексами </v>
      </c>
      <c r="B117" s="43" t="s">
        <v>21</v>
      </c>
      <c r="C117" s="16" t="s">
        <v>10</v>
      </c>
      <c r="D117" s="30">
        <f>'[1]32'!AT13</f>
        <v>32</v>
      </c>
      <c r="E117" s="31">
        <f>'[1]32'!AR13</f>
        <v>32</v>
      </c>
      <c r="F117" s="32">
        <f>'[1]32'!AS13</f>
        <v>0</v>
      </c>
      <c r="G117"/>
    </row>
    <row r="118" spans="1:8" ht="15" x14ac:dyDescent="0.25">
      <c r="A118" s="38" t="str">
        <f>'[1]32'!A14</f>
        <v>Учебная практика</v>
      </c>
      <c r="B118" s="16" t="s">
        <v>41</v>
      </c>
      <c r="C118" s="16" t="s">
        <v>10</v>
      </c>
      <c r="D118" s="30">
        <f>'[1]32'!AT14</f>
        <v>180</v>
      </c>
      <c r="E118" s="31">
        <f>'[1]32'!AR14</f>
        <v>77</v>
      </c>
      <c r="F118" s="32">
        <f>'[1]32'!AS14</f>
        <v>103</v>
      </c>
      <c r="G118">
        <v>167</v>
      </c>
      <c r="H118">
        <v>167</v>
      </c>
    </row>
    <row r="119" spans="1:8" ht="15" x14ac:dyDescent="0.25">
      <c r="A119" s="38" t="str">
        <f>'[1]32'!A15</f>
        <v>Производственная практика</v>
      </c>
      <c r="B119" s="16"/>
      <c r="C119" s="16" t="s">
        <v>10</v>
      </c>
      <c r="D119" s="30">
        <f>'[1]32'!AT15</f>
        <v>216</v>
      </c>
      <c r="E119" s="31">
        <f>'[1]32'!AR15</f>
        <v>0</v>
      </c>
      <c r="F119" s="32">
        <f>'[1]32'!AS15</f>
        <v>216</v>
      </c>
      <c r="G119"/>
    </row>
    <row r="120" spans="1:8" ht="15" x14ac:dyDescent="0.25">
      <c r="A120" s="38" t="str">
        <f>'[1]32'!A16</f>
        <v>Физическая культура</v>
      </c>
      <c r="B120" s="16" t="s">
        <v>13</v>
      </c>
      <c r="C120" s="16" t="s">
        <v>10</v>
      </c>
      <c r="D120" s="30">
        <f>'[1]32'!AT16</f>
        <v>40</v>
      </c>
      <c r="E120" s="31">
        <f>'[1]32'!AR16</f>
        <v>40</v>
      </c>
      <c r="F120" s="32">
        <f>'[1]32'!AS16</f>
        <v>0</v>
      </c>
      <c r="G120"/>
    </row>
    <row r="121" spans="1:8" ht="15" x14ac:dyDescent="0.25">
      <c r="A121" s="12" t="str">
        <f>'[1]32'!A17</f>
        <v xml:space="preserve">ИТОГО: </v>
      </c>
      <c r="B121" s="13"/>
      <c r="C121" s="13"/>
      <c r="D121" s="14">
        <f>'[1]32'!AT17</f>
        <v>1310</v>
      </c>
      <c r="E121" s="14">
        <f>'[1]32'!AR17</f>
        <v>991</v>
      </c>
      <c r="F121" s="15">
        <f>'[1]32'!AS17</f>
        <v>319</v>
      </c>
      <c r="G121"/>
    </row>
    <row r="122" spans="1:8" ht="15" x14ac:dyDescent="0.25">
      <c r="A122" s="38" t="str">
        <f>'[1]32'!A18</f>
        <v>Промежуточная аттестация</v>
      </c>
      <c r="B122" s="16"/>
      <c r="C122" s="16"/>
      <c r="D122" s="30">
        <f>'[1]32'!AT18</f>
        <v>58</v>
      </c>
      <c r="E122" s="31">
        <f>'[1]32'!AR18</f>
        <v>34</v>
      </c>
      <c r="F122" s="32">
        <f>'[1]32'!AS18</f>
        <v>24</v>
      </c>
      <c r="G122"/>
    </row>
    <row r="123" spans="1:8" ht="15" x14ac:dyDescent="0.25">
      <c r="A123" s="38" t="str">
        <f>'[1]32'!A19</f>
        <v>Государственная итоговая аттестация</v>
      </c>
      <c r="B123" s="16"/>
      <c r="C123" s="16"/>
      <c r="D123" s="30">
        <f>'[1]32'!AT19</f>
        <v>108</v>
      </c>
      <c r="E123" s="31">
        <f>'[1]32'!AR19</f>
        <v>0</v>
      </c>
      <c r="F123" s="32">
        <f>'[1]32'!AS19</f>
        <v>108</v>
      </c>
      <c r="G123"/>
    </row>
    <row r="124" spans="1:8" ht="15.75" thickBot="1" x14ac:dyDescent="0.25">
      <c r="A124" s="17" t="str">
        <f>'[1]32'!A20</f>
        <v xml:space="preserve">ИТОГО: </v>
      </c>
      <c r="B124" s="17"/>
      <c r="C124" s="17"/>
      <c r="D124" s="17">
        <f>'[1]32'!AT20</f>
        <v>1476</v>
      </c>
      <c r="E124" s="17">
        <f>'[1]32'!AR20</f>
        <v>1025</v>
      </c>
      <c r="F124" s="17">
        <f>'[1]32'!AS20</f>
        <v>451</v>
      </c>
      <c r="G124"/>
    </row>
    <row r="125" spans="1:8" s="44" customFormat="1" ht="15.75" thickBot="1" x14ac:dyDescent="0.3">
      <c r="A125" s="74" t="s">
        <v>29</v>
      </c>
      <c r="B125" s="75"/>
      <c r="C125" s="75"/>
      <c r="D125" s="75"/>
      <c r="E125" s="75"/>
      <c r="F125" s="76"/>
      <c r="G125" s="37"/>
    </row>
    <row r="126" spans="1:8" ht="21" customHeight="1" thickBot="1" x14ac:dyDescent="0.25">
      <c r="A126" s="2" t="s">
        <v>42</v>
      </c>
      <c r="B126" s="3"/>
      <c r="C126" s="4" t="s">
        <v>3</v>
      </c>
      <c r="D126" s="2" t="s">
        <v>4</v>
      </c>
      <c r="E126" s="2" t="s">
        <v>5</v>
      </c>
      <c r="F126" s="4" t="s">
        <v>6</v>
      </c>
      <c r="G126"/>
    </row>
    <row r="127" spans="1:8" ht="15" x14ac:dyDescent="0.25">
      <c r="A127" s="38" t="str">
        <f>'[1]36'!A4</f>
        <v>Иностранный язык</v>
      </c>
      <c r="B127" s="11" t="s">
        <v>9</v>
      </c>
      <c r="C127" s="16" t="s">
        <v>10</v>
      </c>
      <c r="D127" s="30">
        <f>'[1]36'!AT4</f>
        <v>70</v>
      </c>
      <c r="E127" s="31">
        <f>'[1]36'!AR4</f>
        <v>53</v>
      </c>
      <c r="F127" s="32">
        <f>'[1]36'!AS4</f>
        <v>17</v>
      </c>
      <c r="G127"/>
    </row>
    <row r="128" spans="1:8" ht="15" x14ac:dyDescent="0.25">
      <c r="A128" s="38" t="str">
        <f>'[1]36'!A5</f>
        <v>Физическая культура</v>
      </c>
      <c r="B128" s="16" t="s">
        <v>13</v>
      </c>
      <c r="C128" s="16" t="s">
        <v>10</v>
      </c>
      <c r="D128" s="30">
        <f>'[1]36'!AT5</f>
        <v>80</v>
      </c>
      <c r="E128" s="31">
        <f>'[1]36'!AR5</f>
        <v>62</v>
      </c>
      <c r="F128" s="32">
        <f>'[1]36'!AS5</f>
        <v>18</v>
      </c>
      <c r="G128"/>
    </row>
    <row r="129" spans="1:7" ht="15" x14ac:dyDescent="0.25">
      <c r="A129" s="38" t="str">
        <f>'[1]36'!A6</f>
        <v xml:space="preserve">Математика </v>
      </c>
      <c r="B129" s="11" t="s">
        <v>18</v>
      </c>
      <c r="C129" s="16" t="s">
        <v>10</v>
      </c>
      <c r="D129" s="30">
        <f>'[1]36'!AT6</f>
        <v>80</v>
      </c>
      <c r="E129" s="31">
        <f>'[1]36'!AR6</f>
        <v>64</v>
      </c>
      <c r="F129" s="32">
        <f>'[1]36'!AS6</f>
        <v>16</v>
      </c>
      <c r="G129"/>
    </row>
    <row r="130" spans="1:7" ht="15" x14ac:dyDescent="0.25">
      <c r="A130" s="38" t="str">
        <f>'[1]36'!A8</f>
        <v xml:space="preserve">Экологические основы природопользования </v>
      </c>
      <c r="B130" s="11" t="s">
        <v>24</v>
      </c>
      <c r="C130" s="16" t="s">
        <v>10</v>
      </c>
      <c r="D130" s="30">
        <f>'[1]36'!AT8</f>
        <v>32</v>
      </c>
      <c r="E130" s="31">
        <f>'[1]36'!AR8</f>
        <v>26</v>
      </c>
      <c r="F130" s="32">
        <f>'[1]36'!AS8</f>
        <v>6</v>
      </c>
      <c r="G130"/>
    </row>
    <row r="131" spans="1:7" ht="15" x14ac:dyDescent="0.25">
      <c r="A131" s="38" t="str">
        <f>'[1]36'!A11</f>
        <v>Фанерное и плитное производство</v>
      </c>
      <c r="B131" s="16" t="s">
        <v>25</v>
      </c>
      <c r="C131" s="16" t="s">
        <v>10</v>
      </c>
      <c r="D131" s="30">
        <f>'[1]36'!AT11</f>
        <v>92</v>
      </c>
      <c r="E131" s="31">
        <f>'[1]36'!AR11</f>
        <v>92</v>
      </c>
      <c r="F131" s="32">
        <f>'[1]36'!AS11</f>
        <v>0</v>
      </c>
      <c r="G131"/>
    </row>
    <row r="132" spans="1:7" ht="30" x14ac:dyDescent="0.25">
      <c r="A132" s="38" t="str">
        <f>'[1]36'!A12</f>
        <v>Спичечное, тарное и другие деревообрабатывающие производства</v>
      </c>
      <c r="B132" s="16" t="s">
        <v>25</v>
      </c>
      <c r="C132" s="16" t="s">
        <v>10</v>
      </c>
      <c r="D132" s="30">
        <f>'[1]36'!AT12</f>
        <v>92</v>
      </c>
      <c r="E132" s="31">
        <f>'[1]36'!AR12</f>
        <v>92</v>
      </c>
      <c r="F132" s="32">
        <f>'[1]36'!AS12</f>
        <v>0</v>
      </c>
      <c r="G132"/>
    </row>
    <row r="133" spans="1:7" ht="15" x14ac:dyDescent="0.25">
      <c r="A133" s="38" t="str">
        <f>'[1]36'!A13</f>
        <v>Учебная практика</v>
      </c>
      <c r="B133" s="16"/>
      <c r="C133" s="16" t="s">
        <v>10</v>
      </c>
      <c r="D133" s="30">
        <f>'[1]36'!AT13</f>
        <v>288</v>
      </c>
      <c r="E133" s="31">
        <f>'[1]36'!AR13</f>
        <v>144</v>
      </c>
      <c r="F133" s="32">
        <f>'[1]36'!AS13</f>
        <v>144</v>
      </c>
      <c r="G133"/>
    </row>
    <row r="134" spans="1:7" ht="15" x14ac:dyDescent="0.25">
      <c r="A134" s="38" t="str">
        <f>'[1]36'!A14</f>
        <v>Производственная практика (по профилю специальности)</v>
      </c>
      <c r="B134" s="16"/>
      <c r="C134" s="16" t="s">
        <v>10</v>
      </c>
      <c r="D134" s="30">
        <f>'[1]36'!AT14</f>
        <v>216</v>
      </c>
      <c r="E134" s="31">
        <f>'[1]36'!AR14</f>
        <v>0</v>
      </c>
      <c r="F134" s="32">
        <f>'[1]36'!AS14</f>
        <v>216</v>
      </c>
      <c r="G134"/>
    </row>
    <row r="135" spans="1:7" ht="15" x14ac:dyDescent="0.25">
      <c r="A135" s="12" t="str">
        <f>'[1]36'!A15</f>
        <v xml:space="preserve">ИТОГО: </v>
      </c>
      <c r="B135" s="13"/>
      <c r="C135" s="13"/>
      <c r="D135" s="14">
        <f>'[1]36'!AT15</f>
        <v>1438</v>
      </c>
      <c r="E135" s="14">
        <f>'[1]36'!AR15</f>
        <v>1021</v>
      </c>
      <c r="F135" s="15">
        <f>'[1]36'!AS15</f>
        <v>417</v>
      </c>
      <c r="G135"/>
    </row>
    <row r="136" spans="1:7" ht="15" x14ac:dyDescent="0.25">
      <c r="A136" s="38" t="str">
        <f>'[1]36'!A16</f>
        <v>Промежуточная аттестация</v>
      </c>
      <c r="B136" s="16"/>
      <c r="C136" s="16"/>
      <c r="D136" s="30">
        <f>'[1]36'!AT16</f>
        <v>38</v>
      </c>
      <c r="E136" s="31">
        <f>'[1]36'!AR16</f>
        <v>12</v>
      </c>
      <c r="F136" s="32">
        <f>'[1]36'!AS16</f>
        <v>26</v>
      </c>
      <c r="G136"/>
    </row>
    <row r="137" spans="1:7" ht="15.75" thickBot="1" x14ac:dyDescent="0.25">
      <c r="A137" s="17" t="str">
        <f>'[1]36'!A17</f>
        <v xml:space="preserve">ИТОГО: </v>
      </c>
      <c r="B137" s="17"/>
      <c r="C137" s="17"/>
      <c r="D137" s="17">
        <f>'[1]36'!AT17</f>
        <v>1476</v>
      </c>
      <c r="E137" s="17">
        <f>'[1]36'!AR17</f>
        <v>1033</v>
      </c>
      <c r="F137" s="17">
        <f>'[1]36'!AS17</f>
        <v>443</v>
      </c>
      <c r="G137"/>
    </row>
    <row r="138" spans="1:7" ht="13.5" customHeight="1" thickBot="1" x14ac:dyDescent="0.25">
      <c r="A138" s="52"/>
      <c r="B138" s="53"/>
      <c r="C138" s="53"/>
      <c r="D138" s="54"/>
      <c r="E138" s="55"/>
      <c r="F138" s="56"/>
    </row>
    <row r="139" spans="1:7" ht="17.25" customHeight="1" thickBot="1" x14ac:dyDescent="0.25">
      <c r="A139" s="2" t="s">
        <v>43</v>
      </c>
      <c r="B139" s="3"/>
      <c r="C139" s="4" t="s">
        <v>3</v>
      </c>
      <c r="D139" s="2" t="s">
        <v>4</v>
      </c>
      <c r="E139" s="2" t="s">
        <v>5</v>
      </c>
      <c r="F139" s="4" t="s">
        <v>6</v>
      </c>
      <c r="G139"/>
    </row>
    <row r="140" spans="1:7" ht="15.75" customHeight="1" x14ac:dyDescent="0.25">
      <c r="A140" s="38" t="str">
        <f>'[1]37'!A5</f>
        <v>Физическая культура</v>
      </c>
      <c r="B140" s="16" t="s">
        <v>13</v>
      </c>
      <c r="C140" s="16" t="s">
        <v>8</v>
      </c>
      <c r="D140" s="30">
        <f>'[1]37'!AT5</f>
        <v>87</v>
      </c>
      <c r="E140" s="31">
        <f>'[1]37'!AR5</f>
        <v>72</v>
      </c>
      <c r="F140" s="32">
        <f>'[1]37'!AS5</f>
        <v>15</v>
      </c>
      <c r="G140"/>
    </row>
    <row r="141" spans="1:7" ht="15" x14ac:dyDescent="0.25">
      <c r="A141" s="38" t="str">
        <f>'[1]37'!A7</f>
        <v>Безопасность жизнедеятельности</v>
      </c>
      <c r="B141" s="11" t="s">
        <v>15</v>
      </c>
      <c r="C141" s="16" t="s">
        <v>10</v>
      </c>
      <c r="D141" s="30">
        <f>'[1]37'!AT7</f>
        <v>34</v>
      </c>
      <c r="E141" s="31">
        <f>'[1]37'!AR7</f>
        <v>32</v>
      </c>
      <c r="F141" s="32">
        <f>'[1]37'!AS7</f>
        <v>2</v>
      </c>
      <c r="G141"/>
    </row>
    <row r="142" spans="1:7" ht="15" customHeight="1" x14ac:dyDescent="0.25">
      <c r="A142" s="38" t="str">
        <f>'[1]37'!A8</f>
        <v>Основы бухгалтерского учёта в общественном питании</v>
      </c>
      <c r="B142" s="11" t="s">
        <v>16</v>
      </c>
      <c r="C142" s="16" t="s">
        <v>10</v>
      </c>
      <c r="D142" s="30">
        <f>'[1]37'!AT8</f>
        <v>32</v>
      </c>
      <c r="E142" s="31">
        <f>'[1]37'!AR8</f>
        <v>30</v>
      </c>
      <c r="F142" s="32">
        <f>'[1]37'!AS8</f>
        <v>2</v>
      </c>
      <c r="G142"/>
    </row>
    <row r="143" spans="1:7" ht="15" x14ac:dyDescent="0.25">
      <c r="A143" s="38" t="str">
        <f>'[1]37'!A13</f>
        <v>Учебная практика</v>
      </c>
      <c r="B143" s="16"/>
      <c r="C143" s="16" t="s">
        <v>10</v>
      </c>
      <c r="D143" s="30">
        <f>'[1]37'!AT13</f>
        <v>108</v>
      </c>
      <c r="E143" s="31">
        <f>'[1]37'!AR13</f>
        <v>108</v>
      </c>
      <c r="F143" s="32">
        <f>'[1]37'!AS13</f>
        <v>0</v>
      </c>
      <c r="G143"/>
    </row>
    <row r="144" spans="1:7" ht="14.25" customHeight="1" x14ac:dyDescent="0.25">
      <c r="A144" s="38" t="str">
        <f>'[1]37'!A14</f>
        <v>Производственная практика (по профилю специальности)</v>
      </c>
      <c r="B144" s="16"/>
      <c r="C144" s="16" t="s">
        <v>10</v>
      </c>
      <c r="D144" s="30">
        <f>'[1]37'!AT14</f>
        <v>72</v>
      </c>
      <c r="E144" s="31">
        <f>'[1]37'!AR14</f>
        <v>72</v>
      </c>
      <c r="F144" s="32">
        <f>'[1]37'!AS14</f>
        <v>0</v>
      </c>
      <c r="G144"/>
    </row>
    <row r="145" spans="1:7" ht="30" x14ac:dyDescent="0.25">
      <c r="A145" s="38" t="str">
        <f>'[1]37'!A15</f>
        <v>Технология приготовления сложной горячей кулинарной продукции</v>
      </c>
      <c r="B145" s="16" t="s">
        <v>36</v>
      </c>
      <c r="C145" s="16" t="s">
        <v>12</v>
      </c>
      <c r="D145" s="30">
        <f>'[1]37'!AT15</f>
        <v>232</v>
      </c>
      <c r="E145" s="31">
        <f>'[1]37'!AR15</f>
        <v>40</v>
      </c>
      <c r="F145" s="32">
        <f>'[1]37'!AS15</f>
        <v>192</v>
      </c>
      <c r="G145"/>
    </row>
    <row r="146" spans="1:7" ht="14.25" customHeight="1" x14ac:dyDescent="0.25">
      <c r="A146" s="38" t="str">
        <f>'[1]37'!A16</f>
        <v>Учебная практика</v>
      </c>
      <c r="B146" s="16"/>
      <c r="C146" s="16" t="s">
        <v>10</v>
      </c>
      <c r="D146" s="30">
        <f>'[1]37'!AT16</f>
        <v>108</v>
      </c>
      <c r="E146" s="31">
        <f>'[1]37'!AR16</f>
        <v>0</v>
      </c>
      <c r="F146" s="32">
        <f>'[1]37'!AS16</f>
        <v>108</v>
      </c>
      <c r="G146"/>
    </row>
    <row r="147" spans="1:7" ht="14.25" customHeight="1" x14ac:dyDescent="0.25">
      <c r="A147" s="38" t="str">
        <f>'[1]37'!A17</f>
        <v>Производственная практика (по профилю специальности)</v>
      </c>
      <c r="B147" s="16"/>
      <c r="C147" s="16" t="s">
        <v>10</v>
      </c>
      <c r="D147" s="30">
        <f>'[1]37'!AT17</f>
        <v>72</v>
      </c>
      <c r="E147" s="31">
        <f>'[1]37'!AR17</f>
        <v>0</v>
      </c>
      <c r="F147" s="32">
        <f>'[1]37'!AS17</f>
        <v>72</v>
      </c>
      <c r="G147"/>
    </row>
    <row r="148" spans="1:7" ht="13.5" customHeight="1" x14ac:dyDescent="0.25">
      <c r="A148" s="12" t="str">
        <f>'[1]37'!A18</f>
        <v xml:space="preserve">ИТОГО: </v>
      </c>
      <c r="B148" s="13"/>
      <c r="C148" s="13"/>
      <c r="D148" s="14">
        <f>'[1]37'!AT18</f>
        <v>1415</v>
      </c>
      <c r="E148" s="14">
        <f>'[1]37'!AR18</f>
        <v>1024</v>
      </c>
      <c r="F148" s="15">
        <f>'[1]37'!AS18</f>
        <v>391</v>
      </c>
      <c r="G148"/>
    </row>
    <row r="149" spans="1:7" ht="13.5" customHeight="1" x14ac:dyDescent="0.25">
      <c r="A149" s="38" t="str">
        <f>'[1]37'!A19</f>
        <v>Промежуточная аттестация</v>
      </c>
      <c r="B149" s="16"/>
      <c r="C149" s="16"/>
      <c r="D149" s="30">
        <f>'[1]37'!AT19</f>
        <v>61</v>
      </c>
      <c r="E149" s="31">
        <f>'[1]37'!AR19</f>
        <v>16</v>
      </c>
      <c r="F149" s="32">
        <f>'[1]37'!AS19</f>
        <v>45</v>
      </c>
    </row>
    <row r="150" spans="1:7" ht="13.5" customHeight="1" thickBot="1" x14ac:dyDescent="0.25">
      <c r="A150" s="17" t="str">
        <f>'[1]37'!A20</f>
        <v xml:space="preserve">ИТОГО: </v>
      </c>
      <c r="B150" s="17"/>
      <c r="C150" s="17"/>
      <c r="D150" s="17">
        <f>'[1]37'!AT20</f>
        <v>1476</v>
      </c>
      <c r="E150" s="17">
        <f>'[1]37'!AR20</f>
        <v>1040</v>
      </c>
      <c r="F150" s="17">
        <f>'[1]37'!AS20</f>
        <v>436</v>
      </c>
    </row>
    <row r="151" spans="1:7" ht="15" thickBot="1" x14ac:dyDescent="0.25">
      <c r="A151" s="67" t="s">
        <v>29</v>
      </c>
      <c r="B151" s="68"/>
      <c r="C151" s="68"/>
      <c r="D151" s="68"/>
      <c r="E151" s="68"/>
      <c r="F151" s="69"/>
      <c r="G151"/>
    </row>
    <row r="152" spans="1:7" ht="17.25" customHeight="1" thickBot="1" x14ac:dyDescent="0.25">
      <c r="A152" s="2" t="s">
        <v>44</v>
      </c>
      <c r="B152" s="3"/>
      <c r="C152" s="4" t="s">
        <v>3</v>
      </c>
      <c r="D152" s="2" t="s">
        <v>4</v>
      </c>
      <c r="E152" s="2" t="s">
        <v>5</v>
      </c>
      <c r="F152" s="4" t="s">
        <v>6</v>
      </c>
      <c r="G152"/>
    </row>
    <row r="153" spans="1:7" ht="16.5" customHeight="1" x14ac:dyDescent="0.25">
      <c r="A153" s="38" t="str">
        <f>'[1]38'!A4</f>
        <v>Физическая культура</v>
      </c>
      <c r="B153" s="16" t="s">
        <v>13</v>
      </c>
      <c r="C153" s="16" t="s">
        <v>8</v>
      </c>
      <c r="D153" s="30">
        <f>'[1]38'!AT4</f>
        <v>80</v>
      </c>
      <c r="E153" s="31">
        <f>'[1]38'!AR4</f>
        <v>64</v>
      </c>
      <c r="F153" s="32">
        <f>'[1]38'!AS4</f>
        <v>16</v>
      </c>
      <c r="G153"/>
    </row>
    <row r="154" spans="1:7" ht="30" x14ac:dyDescent="0.25">
      <c r="A154" s="38" t="str">
        <f>'[1]38'!A5</f>
        <v>Предпринимательская деятельность в сфере гостиничного бизнеса</v>
      </c>
      <c r="B154" s="11" t="s">
        <v>16</v>
      </c>
      <c r="C154" s="16" t="s">
        <v>10</v>
      </c>
      <c r="D154" s="30">
        <f>'[1]38'!AT5</f>
        <v>44</v>
      </c>
      <c r="E154" s="31">
        <f>'[1]38'!AR5</f>
        <v>0</v>
      </c>
      <c r="F154" s="32">
        <f>'[1]38'!AS5</f>
        <v>44</v>
      </c>
      <c r="G154"/>
    </row>
    <row r="155" spans="1:7" ht="16.5" customHeight="1" x14ac:dyDescent="0.25">
      <c r="A155" s="38" t="str">
        <f>'[1]38'!A6</f>
        <v>Безопасность жизнедеятельности</v>
      </c>
      <c r="B155" s="11" t="s">
        <v>15</v>
      </c>
      <c r="C155" s="16" t="s">
        <v>10</v>
      </c>
      <c r="D155" s="30">
        <f>'[1]38'!AT6</f>
        <v>68</v>
      </c>
      <c r="E155" s="31">
        <f>'[1]38'!AR6</f>
        <v>52</v>
      </c>
      <c r="F155" s="32">
        <f>'[1]38'!AS6</f>
        <v>16</v>
      </c>
      <c r="G155"/>
    </row>
    <row r="156" spans="1:7" ht="14.25" customHeight="1" x14ac:dyDescent="0.25">
      <c r="A156" s="38" t="str">
        <f>'[1]38'!A7</f>
        <v>Организация туристской индустрии</v>
      </c>
      <c r="B156" s="16" t="s">
        <v>17</v>
      </c>
      <c r="C156" s="16" t="s">
        <v>10</v>
      </c>
      <c r="D156" s="30">
        <f>'[1]38'!AT7</f>
        <v>98</v>
      </c>
      <c r="E156" s="31">
        <f>'[1]38'!AR7</f>
        <v>44</v>
      </c>
      <c r="F156" s="32">
        <f>'[1]38'!AS7</f>
        <v>54</v>
      </c>
      <c r="G156"/>
    </row>
    <row r="157" spans="1:7" ht="17.25" customHeight="1" x14ac:dyDescent="0.25">
      <c r="A157" s="38" t="str">
        <f>'[1]38'!A8</f>
        <v>Иностранный язык в сфере профессиональной коммуникации (немецкий)</v>
      </c>
      <c r="B157" s="11" t="s">
        <v>45</v>
      </c>
      <c r="C157" s="16" t="s">
        <v>10</v>
      </c>
      <c r="D157" s="30">
        <f>'[1]38'!AT8</f>
        <v>190</v>
      </c>
      <c r="E157" s="31">
        <f>'[1]38'!AR8</f>
        <v>190</v>
      </c>
      <c r="F157" s="32">
        <f>'[1]38'!AS8</f>
        <v>0</v>
      </c>
      <c r="G157"/>
    </row>
    <row r="158" spans="1:7" ht="16.5" customHeight="1" x14ac:dyDescent="0.25">
      <c r="A158" s="38" t="str">
        <f>'[1]38'!A10</f>
        <v>Организация  и контроль деятельности работников службы приема и размещения</v>
      </c>
      <c r="B158" s="16" t="s">
        <v>17</v>
      </c>
      <c r="C158" s="16" t="s">
        <v>12</v>
      </c>
      <c r="D158" s="30">
        <f>'[1]38'!AT10</f>
        <v>114</v>
      </c>
      <c r="E158" s="31">
        <f>'[1]38'!AR10</f>
        <v>114</v>
      </c>
      <c r="F158" s="32">
        <f>'[1]38'!AS10</f>
        <v>0</v>
      </c>
      <c r="G158"/>
    </row>
    <row r="159" spans="1:7" ht="16.5" customHeight="1" x14ac:dyDescent="0.25">
      <c r="A159" s="38" t="str">
        <f>'[1]38'!A11</f>
        <v>Администрирование отеля</v>
      </c>
      <c r="B159" s="16" t="s">
        <v>17</v>
      </c>
      <c r="C159" s="16" t="s">
        <v>12</v>
      </c>
      <c r="D159" s="30">
        <f>'[1]38'!AT11</f>
        <v>141</v>
      </c>
      <c r="E159" s="31">
        <f>'[1]38'!AR11</f>
        <v>40</v>
      </c>
      <c r="F159" s="32">
        <f>'[1]38'!AS11</f>
        <v>101</v>
      </c>
      <c r="G159"/>
    </row>
    <row r="160" spans="1:7" ht="16.5" customHeight="1" x14ac:dyDescent="0.25">
      <c r="A160" s="38" t="str">
        <f>'[1]38'!A12</f>
        <v>Иностранный язык в сфере профессиональной  коммуникации для службы приема и размещения</v>
      </c>
      <c r="B160" s="11" t="s">
        <v>9</v>
      </c>
      <c r="C160" s="16" t="s">
        <v>10</v>
      </c>
      <c r="D160" s="30">
        <f>'[1]38'!AT12</f>
        <v>80</v>
      </c>
      <c r="E160" s="31">
        <f>'[1]38'!AR12</f>
        <v>40</v>
      </c>
      <c r="F160" s="32">
        <f>'[1]38'!AS12</f>
        <v>40</v>
      </c>
      <c r="G160"/>
    </row>
    <row r="161" spans="1:7" ht="16.5" customHeight="1" x14ac:dyDescent="0.25">
      <c r="A161" s="38" t="str">
        <f>'[1]38'!A13</f>
        <v>Учебная практика</v>
      </c>
      <c r="B161" s="16"/>
      <c r="C161" s="16" t="s">
        <v>10</v>
      </c>
      <c r="D161" s="30">
        <f>'[1]38'!AT13</f>
        <v>72</v>
      </c>
      <c r="E161" s="31">
        <f>'[1]38'!AR13</f>
        <v>0</v>
      </c>
      <c r="F161" s="32">
        <f>'[1]38'!AS13</f>
        <v>72</v>
      </c>
      <c r="G161"/>
    </row>
    <row r="162" spans="1:7" ht="14.25" customHeight="1" x14ac:dyDescent="0.25">
      <c r="A162" s="38" t="str">
        <f>'[1]38'!A14</f>
        <v>Производственная практика</v>
      </c>
      <c r="B162" s="16"/>
      <c r="C162" s="16" t="s">
        <v>10</v>
      </c>
      <c r="D162" s="30">
        <f>'[1]38'!AT14</f>
        <v>72</v>
      </c>
      <c r="E162" s="31">
        <f>'[1]38'!AR14</f>
        <v>0</v>
      </c>
      <c r="F162" s="32">
        <f>'[1]38'!AS14</f>
        <v>72</v>
      </c>
      <c r="G162"/>
    </row>
    <row r="163" spans="1:7" ht="13.5" customHeight="1" x14ac:dyDescent="0.25">
      <c r="A163" s="12" t="str">
        <f>'[1]38'!A19</f>
        <v xml:space="preserve">ИТОГО: </v>
      </c>
      <c r="B163" s="13"/>
      <c r="C163" s="13"/>
      <c r="D163" s="14">
        <f>'[1]38'!AT19</f>
        <v>1437</v>
      </c>
      <c r="E163" s="14">
        <f>'[1]38'!AR19</f>
        <v>1022</v>
      </c>
      <c r="F163" s="15">
        <f>'[1]38'!AS19</f>
        <v>415</v>
      </c>
    </row>
    <row r="164" spans="1:7" ht="13.5" customHeight="1" x14ac:dyDescent="0.25">
      <c r="A164" s="38" t="str">
        <f>'[1]38'!A20</f>
        <v>Промежуточная аттестация</v>
      </c>
      <c r="B164" s="16"/>
      <c r="C164" s="16"/>
      <c r="D164" s="30">
        <f>'[1]38'!AT20</f>
        <v>75</v>
      </c>
      <c r="E164" s="31">
        <f>'[1]38'!AR20</f>
        <v>14</v>
      </c>
      <c r="F164" s="32">
        <f>'[1]38'!AS20</f>
        <v>61</v>
      </c>
    </row>
    <row r="165" spans="1:7" ht="16.5" customHeight="1" thickBot="1" x14ac:dyDescent="0.25">
      <c r="A165" s="17" t="str">
        <f>'[1]38'!A21</f>
        <v xml:space="preserve">ИТОГО: </v>
      </c>
      <c r="B165" s="17"/>
      <c r="C165" s="17"/>
      <c r="D165" s="17">
        <f>'[1]38'!AT21</f>
        <v>1512</v>
      </c>
      <c r="E165" s="17">
        <f>'[1]38'!AR21</f>
        <v>1036</v>
      </c>
      <c r="F165" s="17">
        <f>'[1]38'!AS21</f>
        <v>476</v>
      </c>
    </row>
    <row r="166" spans="1:7" ht="15" thickBot="1" x14ac:dyDescent="0.25">
      <c r="A166" s="67"/>
      <c r="B166" s="68"/>
      <c r="C166" s="68"/>
      <c r="D166" s="68"/>
      <c r="E166" s="68"/>
      <c r="F166" s="69"/>
    </row>
    <row r="167" spans="1:7" ht="30.75" thickBot="1" x14ac:dyDescent="0.25">
      <c r="A167" s="2" t="s">
        <v>46</v>
      </c>
      <c r="B167" s="3"/>
      <c r="C167" s="4" t="s">
        <v>3</v>
      </c>
      <c r="D167" s="2" t="s">
        <v>4</v>
      </c>
      <c r="E167" s="2" t="s">
        <v>5</v>
      </c>
      <c r="F167" s="4" t="s">
        <v>6</v>
      </c>
      <c r="G167"/>
    </row>
    <row r="168" spans="1:7" ht="15" x14ac:dyDescent="0.25">
      <c r="A168" s="38" t="str">
        <f>'[1]47'!A4</f>
        <v>Физическая культура</v>
      </c>
      <c r="B168" s="16" t="s">
        <v>13</v>
      </c>
      <c r="C168" s="16" t="s">
        <v>10</v>
      </c>
      <c r="D168" s="30">
        <f>'[1]47'!AT4</f>
        <v>87</v>
      </c>
      <c r="E168" s="31">
        <f>'[1]47'!AR4</f>
        <v>87</v>
      </c>
      <c r="F168" s="32">
        <f>'[1]47'!AS4</f>
        <v>0</v>
      </c>
      <c r="G168"/>
    </row>
    <row r="169" spans="1:7" ht="15" x14ac:dyDescent="0.25">
      <c r="A169" s="38" t="str">
        <f>'[1]47'!A5</f>
        <v>Организация обслуживания</v>
      </c>
      <c r="B169" s="16" t="s">
        <v>37</v>
      </c>
      <c r="C169" s="16" t="s">
        <v>10</v>
      </c>
      <c r="D169" s="30">
        <f>'[1]47'!AT5</f>
        <v>38</v>
      </c>
      <c r="E169" s="31">
        <f>'[1]47'!AR5</f>
        <v>38</v>
      </c>
      <c r="F169" s="32">
        <f>'[1]47'!AS5</f>
        <v>0</v>
      </c>
      <c r="G169"/>
    </row>
    <row r="170" spans="1:7" ht="13.5" customHeight="1" x14ac:dyDescent="0.25">
      <c r="A170" s="38" t="str">
        <f>'[1]47'!A14</f>
        <v>Управление структурным подразделением организации</v>
      </c>
      <c r="B170" s="16" t="s">
        <v>36</v>
      </c>
      <c r="C170" s="16" t="s">
        <v>12</v>
      </c>
      <c r="D170" s="30">
        <f>'[1]47'!AT14</f>
        <v>144</v>
      </c>
      <c r="E170" s="31">
        <f>'[1]47'!AR14</f>
        <v>144</v>
      </c>
      <c r="F170" s="32">
        <f>'[1]47'!AS14</f>
        <v>0</v>
      </c>
      <c r="G170"/>
    </row>
    <row r="171" spans="1:7" ht="13.5" customHeight="1" x14ac:dyDescent="0.25">
      <c r="A171" s="38" t="str">
        <f>'[1]47'!A15</f>
        <v>Производственная практика (по профилю специальности)</v>
      </c>
      <c r="B171" s="16"/>
      <c r="C171" s="16" t="s">
        <v>10</v>
      </c>
      <c r="D171" s="30">
        <f>'[1]47'!AT15</f>
        <v>72</v>
      </c>
      <c r="E171" s="31">
        <f>'[1]47'!AR15</f>
        <v>0</v>
      </c>
      <c r="F171" s="32">
        <f>'[1]47'!AS15</f>
        <v>72</v>
      </c>
      <c r="G171"/>
    </row>
    <row r="172" spans="1:7" ht="13.5" customHeight="1" x14ac:dyDescent="0.25">
      <c r="A172" s="38" t="str">
        <f>'[1]47'!A16</f>
        <v>Производственная практика (преддипломная)</v>
      </c>
      <c r="B172" s="16"/>
      <c r="C172" s="16" t="s">
        <v>10</v>
      </c>
      <c r="D172" s="30">
        <f>'[1]47'!AT16</f>
        <v>144</v>
      </c>
      <c r="E172" s="31">
        <f>'[1]47'!AR16</f>
        <v>0</v>
      </c>
      <c r="F172" s="32">
        <f>'[1]47'!AS16</f>
        <v>144</v>
      </c>
      <c r="G172"/>
    </row>
    <row r="173" spans="1:7" ht="13.5" customHeight="1" x14ac:dyDescent="0.25">
      <c r="A173" s="12" t="str">
        <f>'[1]47'!A17</f>
        <v xml:space="preserve">ИТОГО: </v>
      </c>
      <c r="B173" s="13"/>
      <c r="C173" s="13"/>
      <c r="D173" s="14">
        <f>'[1]47'!AT17</f>
        <v>1197</v>
      </c>
      <c r="E173" s="14">
        <f>'[1]47'!AR17</f>
        <v>981</v>
      </c>
      <c r="F173" s="15">
        <f>'[1]47'!AS17</f>
        <v>216</v>
      </c>
      <c r="G173"/>
    </row>
    <row r="174" spans="1:7" ht="18" customHeight="1" x14ac:dyDescent="0.25">
      <c r="A174" s="38" t="str">
        <f>'[1]47'!A18</f>
        <v>Промежуточная  аттестация</v>
      </c>
      <c r="B174" s="16"/>
      <c r="C174" s="16"/>
      <c r="D174" s="30">
        <f>'[1]47'!AT18</f>
        <v>63</v>
      </c>
      <c r="E174" s="31">
        <f>'[1]47'!AR18</f>
        <v>38</v>
      </c>
      <c r="F174" s="32">
        <f>'[1]47'!AS18</f>
        <v>25</v>
      </c>
    </row>
    <row r="175" spans="1:7" ht="13.5" customHeight="1" x14ac:dyDescent="0.25">
      <c r="A175" s="38" t="str">
        <f>'[1]47'!A19</f>
        <v>Государственная итоговая аттестация</v>
      </c>
      <c r="B175" s="16"/>
      <c r="C175" s="16"/>
      <c r="D175" s="30">
        <f>'[1]47'!AT19</f>
        <v>216</v>
      </c>
      <c r="E175" s="31">
        <f>'[1]47'!AR19</f>
        <v>0</v>
      </c>
      <c r="F175" s="32">
        <f>'[1]47'!AS19</f>
        <v>216</v>
      </c>
    </row>
    <row r="176" spans="1:7" ht="13.5" customHeight="1" thickBot="1" x14ac:dyDescent="0.25">
      <c r="A176" s="17" t="str">
        <f>'[1]47'!A20</f>
        <v xml:space="preserve">ИТОГО: </v>
      </c>
      <c r="B176" s="17"/>
      <c r="C176" s="17"/>
      <c r="D176" s="17">
        <f>'[1]47'!AT20</f>
        <v>1476</v>
      </c>
      <c r="E176" s="17">
        <f>'[1]47'!AR20</f>
        <v>1019</v>
      </c>
      <c r="F176" s="17">
        <f>'[1]47'!AS20</f>
        <v>457</v>
      </c>
    </row>
    <row r="177" spans="6:7" x14ac:dyDescent="0.2">
      <c r="F177" s="57"/>
      <c r="G177"/>
    </row>
    <row r="178" spans="6:7" x14ac:dyDescent="0.2">
      <c r="F178" s="57"/>
      <c r="G178"/>
    </row>
    <row r="179" spans="6:7" x14ac:dyDescent="0.2">
      <c r="F179" s="57"/>
      <c r="G179"/>
    </row>
    <row r="180" spans="6:7" x14ac:dyDescent="0.2">
      <c r="F180" s="57"/>
      <c r="G180"/>
    </row>
  </sheetData>
  <mergeCells count="14">
    <mergeCell ref="A151:F151"/>
    <mergeCell ref="A166:F166"/>
    <mergeCell ref="C63:C64"/>
    <mergeCell ref="C81:C82"/>
    <mergeCell ref="C93:C94"/>
    <mergeCell ref="A98:F98"/>
    <mergeCell ref="C109:C110"/>
    <mergeCell ref="A125:F125"/>
    <mergeCell ref="C40:C41"/>
    <mergeCell ref="A1:F1"/>
    <mergeCell ref="C5:C6"/>
    <mergeCell ref="C13:C14"/>
    <mergeCell ref="C22:C23"/>
    <mergeCell ref="C28:C29"/>
  </mergeCells>
  <pageMargins left="1.1811023622047245" right="0.39370078740157483" top="0.39370078740157483" bottom="0.39370078740157483" header="0.51181102362204722" footer="0.51181102362204722"/>
  <pageSetup paperSize="9" scale="68" orientation="portrait" verticalDpi="200" r:id="rId1"/>
  <headerFooter alignWithMargins="0"/>
  <rowBreaks count="3" manualBreakCount="3">
    <brk id="55" max="4" man="1"/>
    <brk id="97" max="4" man="1"/>
    <brk id="1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сводка (2)</vt:lpstr>
      <vt:lpstr>'сводка (2)'!Область_печати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Диер О.А.</dc:creator>
  <cp:lastModifiedBy>ava</cp:lastModifiedBy>
  <dcterms:created xsi:type="dcterms:W3CDTF">2020-04-09T08:57:03Z</dcterms:created>
  <dcterms:modified xsi:type="dcterms:W3CDTF">2020-04-09T14:12:42Z</dcterms:modified>
</cp:coreProperties>
</file>