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10740"/>
  </bookViews>
  <sheets>
    <sheet name="сводка (2)" sheetId="1" r:id="rId1"/>
  </sheets>
  <externalReferences>
    <externalReference r:id="rId2"/>
  </externalReferences>
  <definedNames>
    <definedName name="_xlnm.Print_Area" localSheetId="0">'сводка (2)'!$A$1:$F$190</definedName>
  </definedNames>
  <calcPr calcId="124519"/>
</workbook>
</file>

<file path=xl/calcChain.xml><?xml version="1.0" encoding="utf-8"?>
<calcChain xmlns="http://schemas.openxmlformats.org/spreadsheetml/2006/main">
  <c r="F190" i="1"/>
  <c r="E190"/>
  <c r="D190"/>
  <c r="A190"/>
  <c r="F189"/>
  <c r="E189"/>
  <c r="D189"/>
  <c r="A189"/>
  <c r="F188"/>
  <c r="E188"/>
  <c r="D188"/>
  <c r="A188"/>
  <c r="F187"/>
  <c r="E187"/>
  <c r="D187"/>
  <c r="A187"/>
  <c r="F186"/>
  <c r="E186"/>
  <c r="D186"/>
  <c r="A186"/>
  <c r="F185"/>
  <c r="E185"/>
  <c r="D185"/>
  <c r="A185"/>
  <c r="F184"/>
  <c r="E184"/>
  <c r="D184"/>
  <c r="A184"/>
  <c r="F183"/>
  <c r="E183"/>
  <c r="D183"/>
  <c r="A183"/>
  <c r="F182"/>
  <c r="E182"/>
  <c r="D182"/>
  <c r="A182"/>
  <c r="F179"/>
  <c r="E179"/>
  <c r="D179"/>
  <c r="A179"/>
  <c r="F178"/>
  <c r="E178"/>
  <c r="D178"/>
  <c r="A178"/>
  <c r="F177"/>
  <c r="E177"/>
  <c r="D177"/>
  <c r="A177"/>
  <c r="F176"/>
  <c r="E176"/>
  <c r="D176"/>
  <c r="A176"/>
  <c r="F175"/>
  <c r="E175"/>
  <c r="D175"/>
  <c r="A175"/>
  <c r="F174"/>
  <c r="E174"/>
  <c r="D174"/>
  <c r="A174"/>
  <c r="F173"/>
  <c r="E173"/>
  <c r="D173"/>
  <c r="A173"/>
  <c r="F172"/>
  <c r="E172"/>
  <c r="D172"/>
  <c r="A172"/>
  <c r="F171"/>
  <c r="E171"/>
  <c r="D171"/>
  <c r="A171"/>
  <c r="F170"/>
  <c r="E170"/>
  <c r="D170"/>
  <c r="A170"/>
  <c r="F169"/>
  <c r="E169"/>
  <c r="D169"/>
  <c r="A169"/>
  <c r="F168"/>
  <c r="E168"/>
  <c r="D168"/>
  <c r="A168"/>
  <c r="F167"/>
  <c r="E167"/>
  <c r="D167"/>
  <c r="A167"/>
  <c r="F166"/>
  <c r="E166"/>
  <c r="D166"/>
  <c r="A166"/>
  <c r="F163"/>
  <c r="E163"/>
  <c r="D163"/>
  <c r="A163"/>
  <c r="F162"/>
  <c r="E162"/>
  <c r="D162"/>
  <c r="A162"/>
  <c r="F161"/>
  <c r="E161"/>
  <c r="D161"/>
  <c r="A161"/>
  <c r="F160"/>
  <c r="E160"/>
  <c r="D160"/>
  <c r="A160"/>
  <c r="F159"/>
  <c r="E159"/>
  <c r="D159"/>
  <c r="A159"/>
  <c r="F158"/>
  <c r="E158"/>
  <c r="D158"/>
  <c r="A158"/>
  <c r="F157"/>
  <c r="E157"/>
  <c r="D157"/>
  <c r="A157"/>
  <c r="F156"/>
  <c r="E156"/>
  <c r="D156"/>
  <c r="A156"/>
  <c r="F155"/>
  <c r="E155"/>
  <c r="D155"/>
  <c r="A155"/>
  <c r="F154"/>
  <c r="E154"/>
  <c r="D154"/>
  <c r="A154"/>
  <c r="F153"/>
  <c r="E153"/>
  <c r="D153"/>
  <c r="A153"/>
  <c r="F152"/>
  <c r="E152"/>
  <c r="D152"/>
  <c r="A152"/>
  <c r="F149"/>
  <c r="E149"/>
  <c r="D149"/>
  <c r="A149"/>
  <c r="F148"/>
  <c r="E148"/>
  <c r="D148"/>
  <c r="A148"/>
  <c r="F147"/>
  <c r="E147"/>
  <c r="D147"/>
  <c r="A147"/>
  <c r="F146"/>
  <c r="E146"/>
  <c r="D146"/>
  <c r="A146"/>
  <c r="F145"/>
  <c r="E145"/>
  <c r="D145"/>
  <c r="A145"/>
  <c r="F144"/>
  <c r="E144"/>
  <c r="D144"/>
  <c r="A144"/>
  <c r="F143"/>
  <c r="E143"/>
  <c r="D143"/>
  <c r="A143"/>
  <c r="F142"/>
  <c r="E142"/>
  <c r="D142"/>
  <c r="A142"/>
  <c r="F141"/>
  <c r="E141"/>
  <c r="D141"/>
  <c r="A141"/>
  <c r="F140"/>
  <c r="E140"/>
  <c r="D140"/>
  <c r="A140"/>
  <c r="F139"/>
  <c r="E139"/>
  <c r="D139"/>
  <c r="A139"/>
  <c r="F138"/>
  <c r="E138"/>
  <c r="D138"/>
  <c r="A138"/>
  <c r="F137"/>
  <c r="E137"/>
  <c r="D137"/>
  <c r="A137"/>
  <c r="F136"/>
  <c r="E136"/>
  <c r="D136"/>
  <c r="A136"/>
  <c r="F135"/>
  <c r="E135"/>
  <c r="D135"/>
  <c r="A135"/>
  <c r="F132"/>
  <c r="E132"/>
  <c r="D132"/>
  <c r="A132"/>
  <c r="F131"/>
  <c r="E131"/>
  <c r="D131"/>
  <c r="A131"/>
  <c r="F130"/>
  <c r="E130"/>
  <c r="D130"/>
  <c r="A130"/>
  <c r="F129"/>
  <c r="E129"/>
  <c r="D129"/>
  <c r="A129"/>
  <c r="F128"/>
  <c r="E128"/>
  <c r="D128"/>
  <c r="A128"/>
  <c r="F127"/>
  <c r="E127"/>
  <c r="D127"/>
  <c r="A127"/>
  <c r="F126"/>
  <c r="E126"/>
  <c r="D126"/>
  <c r="A126"/>
  <c r="F125"/>
  <c r="E125"/>
  <c r="D125"/>
  <c r="A125"/>
  <c r="F124"/>
  <c r="E124"/>
  <c r="D124"/>
  <c r="A124"/>
  <c r="F121"/>
  <c r="E121"/>
  <c r="D121"/>
  <c r="A121"/>
  <c r="F120"/>
  <c r="E120"/>
  <c r="D120"/>
  <c r="A120"/>
  <c r="F119"/>
  <c r="E119"/>
  <c r="D119"/>
  <c r="A119"/>
  <c r="F118"/>
  <c r="E118"/>
  <c r="D118"/>
  <c r="A118"/>
  <c r="F117"/>
  <c r="E117"/>
  <c r="D117"/>
  <c r="A117"/>
  <c r="F116"/>
  <c r="E116"/>
  <c r="D116"/>
  <c r="A116"/>
  <c r="F115"/>
  <c r="E115"/>
  <c r="D115"/>
  <c r="A115"/>
  <c r="F114"/>
  <c r="E114"/>
  <c r="D114"/>
  <c r="A114"/>
  <c r="F113"/>
  <c r="E113"/>
  <c r="D113"/>
  <c r="A113"/>
  <c r="F112"/>
  <c r="E112"/>
  <c r="D112"/>
  <c r="A112"/>
  <c r="F111"/>
  <c r="E111"/>
  <c r="D111"/>
  <c r="A111"/>
  <c r="F110"/>
  <c r="E110"/>
  <c r="D110"/>
  <c r="A110"/>
  <c r="F109"/>
  <c r="E109"/>
  <c r="D109"/>
  <c r="A109"/>
  <c r="F108"/>
  <c r="E108"/>
  <c r="D108"/>
  <c r="A108"/>
  <c r="F107"/>
  <c r="E107"/>
  <c r="D107"/>
  <c r="A107"/>
  <c r="F106"/>
  <c r="E106"/>
  <c r="D106"/>
  <c r="A106"/>
  <c r="F103"/>
  <c r="E103"/>
  <c r="D103"/>
  <c r="A103"/>
  <c r="F102"/>
  <c r="E102"/>
  <c r="D102"/>
  <c r="A102"/>
  <c r="F101"/>
  <c r="E101"/>
  <c r="D101"/>
  <c r="A101"/>
  <c r="F100"/>
  <c r="E100"/>
  <c r="D100"/>
  <c r="A100"/>
  <c r="F99"/>
  <c r="E99"/>
  <c r="D99"/>
  <c r="A99"/>
  <c r="F98"/>
  <c r="E98"/>
  <c r="D98"/>
  <c r="A98"/>
  <c r="F97"/>
  <c r="E97"/>
  <c r="D97"/>
  <c r="A97"/>
  <c r="F96"/>
  <c r="E96"/>
  <c r="D96"/>
  <c r="A96"/>
  <c r="F95"/>
  <c r="E95"/>
  <c r="D95"/>
  <c r="A95"/>
  <c r="F94"/>
  <c r="E94"/>
  <c r="D94"/>
  <c r="A94"/>
  <c r="F93"/>
  <c r="E93"/>
  <c r="D93"/>
  <c r="A93"/>
  <c r="F92"/>
  <c r="E92"/>
  <c r="D92"/>
  <c r="A92"/>
  <c r="F91"/>
  <c r="E91"/>
  <c r="D91"/>
  <c r="A91"/>
  <c r="F88"/>
  <c r="E88"/>
  <c r="D88"/>
  <c r="A88"/>
  <c r="F87"/>
  <c r="E87"/>
  <c r="D87"/>
  <c r="A87"/>
  <c r="F86"/>
  <c r="E86"/>
  <c r="D86"/>
  <c r="A86"/>
  <c r="F85"/>
  <c r="E85"/>
  <c r="D85"/>
  <c r="A85"/>
  <c r="F84"/>
  <c r="E84"/>
  <c r="D84"/>
  <c r="A84"/>
  <c r="F83"/>
  <c r="E83"/>
  <c r="D83"/>
  <c r="A83"/>
  <c r="F82"/>
  <c r="E82"/>
  <c r="D82"/>
  <c r="A82"/>
  <c r="F81"/>
  <c r="E81"/>
  <c r="D81"/>
  <c r="A81"/>
  <c r="F80"/>
  <c r="E80"/>
  <c r="D80"/>
  <c r="A80"/>
  <c r="F79"/>
  <c r="E79"/>
  <c r="D79"/>
  <c r="A79"/>
  <c r="F78"/>
  <c r="E78"/>
  <c r="D78"/>
  <c r="A78"/>
  <c r="F77"/>
  <c r="E77"/>
  <c r="D77"/>
  <c r="A77"/>
  <c r="F76"/>
  <c r="E76"/>
  <c r="D76"/>
  <c r="A76"/>
  <c r="F75"/>
  <c r="E75"/>
  <c r="D75"/>
  <c r="A75"/>
  <c r="F74"/>
  <c r="E74"/>
  <c r="D74"/>
  <c r="A74"/>
  <c r="F71"/>
  <c r="E71"/>
  <c r="D71"/>
  <c r="A71"/>
  <c r="F70"/>
  <c r="E70"/>
  <c r="D70"/>
  <c r="A70"/>
  <c r="F69"/>
  <c r="E69"/>
  <c r="D69"/>
  <c r="A69"/>
  <c r="F68"/>
  <c r="E68"/>
  <c r="D68"/>
  <c r="A68"/>
  <c r="F67"/>
  <c r="E67"/>
  <c r="D67"/>
  <c r="A67"/>
  <c r="F66"/>
  <c r="E66"/>
  <c r="D66"/>
  <c r="A66"/>
  <c r="F65"/>
  <c r="E65"/>
  <c r="D65"/>
  <c r="A65"/>
  <c r="F64"/>
  <c r="E64"/>
  <c r="D64"/>
  <c r="A64"/>
  <c r="F63"/>
  <c r="E63"/>
  <c r="D63"/>
  <c r="A63"/>
  <c r="F62"/>
  <c r="E62"/>
  <c r="D62"/>
  <c r="A62"/>
  <c r="F61"/>
  <c r="E61"/>
  <c r="D61"/>
  <c r="A61"/>
  <c r="F60"/>
  <c r="E60"/>
  <c r="D60"/>
  <c r="A60"/>
  <c r="F59"/>
  <c r="E59"/>
  <c r="D59"/>
  <c r="A59"/>
  <c r="F58"/>
  <c r="E58"/>
  <c r="D58"/>
  <c r="A58"/>
  <c r="F55"/>
  <c r="E55"/>
  <c r="D55"/>
  <c r="A55"/>
  <c r="F54"/>
  <c r="E54"/>
  <c r="D54"/>
  <c r="A54"/>
  <c r="F53"/>
  <c r="E53"/>
  <c r="D53"/>
  <c r="A53"/>
  <c r="F52"/>
  <c r="E52"/>
  <c r="D52"/>
  <c r="A52"/>
  <c r="F51"/>
  <c r="E51"/>
  <c r="D51"/>
  <c r="A51"/>
  <c r="F50"/>
  <c r="E50"/>
  <c r="D50"/>
  <c r="A50"/>
  <c r="F49"/>
  <c r="E49"/>
  <c r="D49"/>
  <c r="A49"/>
  <c r="F48"/>
  <c r="E48"/>
  <c r="D48"/>
  <c r="A48"/>
  <c r="F47"/>
  <c r="E47"/>
  <c r="D47"/>
  <c r="A47"/>
  <c r="F46"/>
  <c r="E46"/>
  <c r="D46"/>
  <c r="A46"/>
  <c r="F45"/>
  <c r="E45"/>
  <c r="D45"/>
  <c r="A45"/>
  <c r="F44"/>
  <c r="E44"/>
  <c r="D44"/>
  <c r="A44"/>
  <c r="F43"/>
  <c r="E43"/>
  <c r="D43"/>
  <c r="A43"/>
  <c r="F42"/>
  <c r="E42"/>
  <c r="D42"/>
  <c r="A42"/>
  <c r="F41"/>
  <c r="E41"/>
  <c r="D41"/>
  <c r="A41"/>
  <c r="F40"/>
  <c r="E40"/>
  <c r="D40"/>
  <c r="A40"/>
  <c r="F37"/>
  <c r="E37"/>
  <c r="D37"/>
  <c r="A37"/>
  <c r="F36"/>
  <c r="E36"/>
  <c r="D36"/>
  <c r="A36"/>
  <c r="F35"/>
  <c r="E35"/>
  <c r="D35"/>
  <c r="A35"/>
  <c r="F34"/>
  <c r="E34"/>
  <c r="D34"/>
  <c r="A34"/>
  <c r="F33"/>
  <c r="E33"/>
  <c r="D33"/>
  <c r="A33"/>
  <c r="F32"/>
  <c r="E32"/>
  <c r="D32"/>
  <c r="A32"/>
  <c r="F31"/>
  <c r="E31"/>
  <c r="D31"/>
  <c r="A31"/>
  <c r="F30"/>
  <c r="E30"/>
  <c r="D30"/>
  <c r="A30"/>
  <c r="F29"/>
  <c r="E29"/>
  <c r="D29"/>
  <c r="A29"/>
  <c r="F28"/>
  <c r="E28"/>
  <c r="D28"/>
  <c r="A28"/>
  <c r="F27"/>
  <c r="E27"/>
  <c r="D27"/>
  <c r="A27"/>
  <c r="F26"/>
  <c r="E26"/>
  <c r="D26"/>
  <c r="A26"/>
  <c r="F25"/>
  <c r="E25"/>
  <c r="D25"/>
  <c r="A25"/>
  <c r="F24"/>
  <c r="E24"/>
  <c r="D24"/>
  <c r="A24"/>
  <c r="F23"/>
  <c r="E23"/>
  <c r="D23"/>
  <c r="A23"/>
  <c r="F22"/>
  <c r="E22"/>
  <c r="D22"/>
  <c r="A22"/>
  <c r="F19"/>
  <c r="E19"/>
  <c r="D19"/>
  <c r="A19"/>
  <c r="F18"/>
  <c r="E18"/>
  <c r="D18"/>
  <c r="A18"/>
  <c r="F17"/>
  <c r="E17"/>
  <c r="D17"/>
  <c r="A17"/>
  <c r="F16"/>
  <c r="E16"/>
  <c r="D16"/>
  <c r="A16"/>
  <c r="F15"/>
  <c r="E15"/>
  <c r="D15"/>
  <c r="A15"/>
  <c r="F14"/>
  <c r="E14"/>
  <c r="D14"/>
  <c r="A14"/>
  <c r="F13"/>
  <c r="E13"/>
  <c r="D13"/>
  <c r="A13"/>
  <c r="F12"/>
  <c r="E12"/>
  <c r="D12"/>
  <c r="A12"/>
  <c r="F11"/>
  <c r="E11"/>
  <c r="D11"/>
  <c r="A11"/>
  <c r="F10"/>
  <c r="E10"/>
  <c r="D10"/>
  <c r="A10"/>
  <c r="F9"/>
  <c r="E9"/>
  <c r="D9"/>
  <c r="A9"/>
  <c r="F8"/>
  <c r="E8"/>
  <c r="D8"/>
  <c r="A8"/>
  <c r="F7"/>
  <c r="E7"/>
  <c r="D7"/>
  <c r="A7"/>
  <c r="F6"/>
  <c r="E6"/>
  <c r="D6"/>
  <c r="A6"/>
  <c r="F5"/>
  <c r="E5"/>
  <c r="D5"/>
  <c r="A5"/>
  <c r="F4"/>
  <c r="E4"/>
  <c r="D4"/>
  <c r="A4"/>
  <c r="F3"/>
  <c r="E3"/>
  <c r="D3"/>
  <c r="A3"/>
</calcChain>
</file>

<file path=xl/sharedStrings.xml><?xml version="1.0" encoding="utf-8"?>
<sst xmlns="http://schemas.openxmlformats.org/spreadsheetml/2006/main" count="313" uniqueCount="46">
  <si>
    <t>Выдача академических часов по состоянию на 15.05.2020</t>
  </si>
  <si>
    <t>Группа № 12</t>
  </si>
  <si>
    <t>Преподаватель</t>
  </si>
  <si>
    <t>Форма ПА</t>
  </si>
  <si>
    <t>часов по УП</t>
  </si>
  <si>
    <t xml:space="preserve">выдано </t>
  </si>
  <si>
    <t xml:space="preserve">остаток 
</t>
  </si>
  <si>
    <t>Тиво В.С.</t>
  </si>
  <si>
    <t>-</t>
  </si>
  <si>
    <t>Рудзей Е.А.</t>
  </si>
  <si>
    <t>ДЗ</t>
  </si>
  <si>
    <t>Кузнецова О.Н.</t>
  </si>
  <si>
    <t>Э</t>
  </si>
  <si>
    <t>Аваев А.В.</t>
  </si>
  <si>
    <t>з,з</t>
  </si>
  <si>
    <t>Новиков М.Л.</t>
  </si>
  <si>
    <t>Резанова С.В.</t>
  </si>
  <si>
    <t>Порошина Е.Н.</t>
  </si>
  <si>
    <t>Летавина В.В.</t>
  </si>
  <si>
    <t>Буров А.В.</t>
  </si>
  <si>
    <t>Шанин В.П.</t>
  </si>
  <si>
    <t>Попов Г.Н.</t>
  </si>
  <si>
    <t>группа № 16</t>
  </si>
  <si>
    <t>КЭ</t>
  </si>
  <si>
    <t>Харитонова И.П.</t>
  </si>
  <si>
    <t>Буторин В.В.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</si>
  <si>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</si>
  <si>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Группа № 17</t>
  </si>
  <si>
    <t>Худашова Е.Н.</t>
  </si>
  <si>
    <t xml:space="preserve"> </t>
  </si>
  <si>
    <t>Группа № 21</t>
  </si>
  <si>
    <t>з,ДЗ</t>
  </si>
  <si>
    <t>Невзорова М.И.</t>
  </si>
  <si>
    <t>Группа № 26</t>
  </si>
  <si>
    <t>Группа № 27</t>
  </si>
  <si>
    <t>Трофимова Т.Д.</t>
  </si>
  <si>
    <t>Батурина Е.Н.</t>
  </si>
  <si>
    <t>Группа № 28</t>
  </si>
  <si>
    <t>Корелина Л.А.</t>
  </si>
  <si>
    <t>Группа № 32</t>
  </si>
  <si>
    <t>Хухрин Н.В.</t>
  </si>
  <si>
    <t>Группа № 36</t>
  </si>
  <si>
    <t>Группа № 37</t>
  </si>
  <si>
    <t>Группа № 38</t>
  </si>
  <si>
    <t>Корелина Л.А</t>
  </si>
  <si>
    <t>Группа № 47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</si>
</sst>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1"/>
      <name val="Arial Cy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1" fontId="0" fillId="0" borderId="13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ill="1"/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6;&#1040;&#1057;&#1055;&#1048;&#1057;&#1040;&#1053;&#1048;&#1045;\&#1059;&#1095;&#1077;&#1090;%20&#1095;&#1072;&#1089;&#1086;&#1074;%2019-20%20&#1089;%20&#1080;&#1079;&#1084;&#1077;&#1085;&#1077;&#1085;&#1080;&#1103;&#1084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 (2)"/>
      <sheetName val="12"/>
      <sheetName val="16"/>
      <sheetName val="17"/>
      <sheetName val="21"/>
      <sheetName val="26"/>
      <sheetName val="27"/>
      <sheetName val="28"/>
      <sheetName val="32"/>
      <sheetName val="36"/>
      <sheetName val="37"/>
      <sheetName val="38"/>
      <sheetName val="47"/>
      <sheetName val="сводка"/>
      <sheetName val="учет препод"/>
      <sheetName val="консультации"/>
    </sheetNames>
    <sheetDataSet>
      <sheetData sheetId="0"/>
      <sheetData sheetId="1">
        <row r="4">
          <cell r="A4" t="str">
            <v xml:space="preserve">Русский язык </v>
          </cell>
          <cell r="AR4">
            <v>30</v>
          </cell>
          <cell r="AS4">
            <v>0</v>
          </cell>
          <cell r="AT4">
            <v>30</v>
          </cell>
        </row>
        <row r="5">
          <cell r="A5" t="str">
            <v>Литература</v>
          </cell>
          <cell r="AR5">
            <v>76</v>
          </cell>
          <cell r="AS5">
            <v>11</v>
          </cell>
          <cell r="AT5">
            <v>87</v>
          </cell>
        </row>
        <row r="6">
          <cell r="A6" t="str">
            <v>Иностранный язык I подгруппа</v>
          </cell>
          <cell r="AR6">
            <v>135</v>
          </cell>
          <cell r="AS6">
            <v>36</v>
          </cell>
          <cell r="AT6">
            <v>171</v>
          </cell>
        </row>
        <row r="7">
          <cell r="A7" t="str">
            <v>Иностранный язык  II подгруппа</v>
          </cell>
        </row>
        <row r="8">
          <cell r="A8" t="str">
            <v>История</v>
          </cell>
          <cell r="AR8">
            <v>168</v>
          </cell>
          <cell r="AS8">
            <v>3</v>
          </cell>
          <cell r="AT8">
            <v>171</v>
          </cell>
        </row>
        <row r="9">
          <cell r="A9" t="str">
            <v>Физическая культура</v>
          </cell>
          <cell r="AR9">
            <v>86</v>
          </cell>
          <cell r="AS9">
            <v>0</v>
          </cell>
          <cell r="AT9">
            <v>86</v>
          </cell>
        </row>
        <row r="10">
          <cell r="A10" t="str">
            <v>ОБЖ</v>
          </cell>
          <cell r="AR10">
            <v>68</v>
          </cell>
          <cell r="AS10">
            <v>4</v>
          </cell>
          <cell r="AT10">
            <v>72</v>
          </cell>
        </row>
        <row r="11">
          <cell r="A11" t="str">
            <v>Обществознание  (вкл.экономику  и право )</v>
          </cell>
          <cell r="AR11">
            <v>10</v>
          </cell>
          <cell r="AS11">
            <v>29</v>
          </cell>
          <cell r="AT11">
            <v>39</v>
          </cell>
        </row>
        <row r="12">
          <cell r="A12" t="str">
            <v>География</v>
          </cell>
          <cell r="AR12">
            <v>60</v>
          </cell>
          <cell r="AS12">
            <v>12</v>
          </cell>
          <cell r="AT12">
            <v>72</v>
          </cell>
        </row>
        <row r="13">
          <cell r="A13" t="str">
            <v>Математика: алгебра, начала математического анализа, геометрия</v>
          </cell>
          <cell r="AR13">
            <v>132</v>
          </cell>
          <cell r="AS13">
            <v>6</v>
          </cell>
          <cell r="AT13">
            <v>138</v>
          </cell>
        </row>
        <row r="14">
          <cell r="A14" t="str">
            <v>Информатика I подгруппа</v>
          </cell>
          <cell r="AR14">
            <v>72</v>
          </cell>
          <cell r="AS14">
            <v>36</v>
          </cell>
          <cell r="AT14">
            <v>108</v>
          </cell>
        </row>
        <row r="15">
          <cell r="A15" t="str">
            <v>Информатика II подгруппа</v>
          </cell>
        </row>
        <row r="16">
          <cell r="A16" t="str">
            <v>Физика</v>
          </cell>
          <cell r="AR16">
            <v>170</v>
          </cell>
          <cell r="AS16">
            <v>10</v>
          </cell>
          <cell r="AT16">
            <v>180</v>
          </cell>
        </row>
        <row r="18">
          <cell r="A18" t="str">
            <v xml:space="preserve">Правила дорожного движения </v>
          </cell>
          <cell r="AR18">
            <v>0</v>
          </cell>
          <cell r="AS18">
            <v>36</v>
          </cell>
          <cell r="AT18">
            <v>36</v>
          </cell>
        </row>
        <row r="24">
          <cell r="A24" t="str">
            <v xml:space="preserve">ИТОГО: </v>
          </cell>
          <cell r="AR24">
            <v>1211</v>
          </cell>
          <cell r="AS24">
            <v>183</v>
          </cell>
          <cell r="AT24">
            <v>1394</v>
          </cell>
        </row>
        <row r="25">
          <cell r="A25" t="str">
            <v>Промежуточная аттестация</v>
          </cell>
          <cell r="AR25">
            <v>0</v>
          </cell>
          <cell r="AS25">
            <v>82</v>
          </cell>
          <cell r="AT25">
            <v>82</v>
          </cell>
        </row>
        <row r="26">
          <cell r="A26" t="str">
            <v xml:space="preserve">ИТОГО: </v>
          </cell>
          <cell r="AR26">
            <v>1211</v>
          </cell>
          <cell r="AS26">
            <v>265</v>
          </cell>
          <cell r="AT26">
            <v>1476</v>
          </cell>
        </row>
      </sheetData>
      <sheetData sheetId="2">
        <row r="4">
          <cell r="A4" t="str">
            <v xml:space="preserve">Русский язык </v>
          </cell>
          <cell r="AR4">
            <v>52</v>
          </cell>
          <cell r="AS4">
            <v>26</v>
          </cell>
          <cell r="AT4">
            <v>78</v>
          </cell>
        </row>
        <row r="5">
          <cell r="A5" t="str">
            <v>Литература</v>
          </cell>
          <cell r="AR5">
            <v>107</v>
          </cell>
          <cell r="AS5">
            <v>10</v>
          </cell>
          <cell r="AT5">
            <v>117</v>
          </cell>
        </row>
        <row r="6">
          <cell r="A6" t="str">
            <v>Иностранный язык</v>
          </cell>
          <cell r="AR6">
            <v>97</v>
          </cell>
          <cell r="AS6">
            <v>20</v>
          </cell>
          <cell r="AT6">
            <v>117</v>
          </cell>
        </row>
        <row r="7">
          <cell r="A7" t="str">
            <v>История</v>
          </cell>
          <cell r="AR7">
            <v>115</v>
          </cell>
          <cell r="AS7">
            <v>2</v>
          </cell>
          <cell r="AT7">
            <v>117</v>
          </cell>
        </row>
        <row r="9">
          <cell r="A9" t="str">
            <v>Основы безопасности жизнедеятельности</v>
          </cell>
          <cell r="AR9">
            <v>68</v>
          </cell>
          <cell r="AS9">
            <v>2</v>
          </cell>
          <cell r="AT9">
            <v>70</v>
          </cell>
        </row>
        <row r="10">
          <cell r="A10" t="str">
            <v>Химия</v>
          </cell>
          <cell r="AR10">
            <v>68</v>
          </cell>
          <cell r="AS10">
            <v>10</v>
          </cell>
          <cell r="AT10">
            <v>78</v>
          </cell>
        </row>
        <row r="11">
          <cell r="A11" t="str">
            <v>Обществознание + право</v>
          </cell>
          <cell r="AR11">
            <v>23</v>
          </cell>
          <cell r="AS11">
            <v>49</v>
          </cell>
          <cell r="AT11">
            <v>72</v>
          </cell>
        </row>
        <row r="12">
          <cell r="A12" t="str">
            <v>Обществознание (экономика)</v>
          </cell>
          <cell r="AR12">
            <v>36</v>
          </cell>
          <cell r="AS12">
            <v>0</v>
          </cell>
          <cell r="AT12">
            <v>36</v>
          </cell>
        </row>
        <row r="13">
          <cell r="A13" t="str">
            <v>Биология</v>
          </cell>
          <cell r="AR13">
            <v>34</v>
          </cell>
          <cell r="AS13">
            <v>2</v>
          </cell>
          <cell r="AT13">
            <v>36</v>
          </cell>
        </row>
        <row r="17">
          <cell r="A17" t="str">
            <v>Информатика</v>
          </cell>
          <cell r="AR17">
            <v>97</v>
          </cell>
          <cell r="AS17">
            <v>3</v>
          </cell>
          <cell r="AT17">
            <v>100</v>
          </cell>
        </row>
        <row r="18">
          <cell r="A18" t="str">
            <v>Физика</v>
          </cell>
          <cell r="AR18">
            <v>115</v>
          </cell>
          <cell r="AS18">
            <v>6</v>
          </cell>
          <cell r="AT18">
            <v>121</v>
          </cell>
        </row>
        <row r="20">
          <cell r="A20" t="str">
            <v>Древесиноведение и материаловедение</v>
          </cell>
          <cell r="AR20">
            <v>51</v>
          </cell>
          <cell r="AS20">
            <v>47</v>
          </cell>
          <cell r="AT20">
            <v>98</v>
          </cell>
        </row>
        <row r="21">
          <cell r="A21" t="str">
            <v>Электротехника и электроника</v>
          </cell>
          <cell r="AR21">
            <v>27</v>
          </cell>
          <cell r="AS21">
            <v>34</v>
          </cell>
          <cell r="AT21">
            <v>61</v>
          </cell>
        </row>
        <row r="23">
          <cell r="A23" t="str">
            <v xml:space="preserve">ИТОГО: </v>
          </cell>
          <cell r="AR23">
            <v>1206</v>
          </cell>
          <cell r="AS23">
            <v>211</v>
          </cell>
          <cell r="AT23">
            <v>1417</v>
          </cell>
        </row>
        <row r="24">
          <cell r="A24" t="str">
            <v>Промежуточная аттестация</v>
          </cell>
          <cell r="AR24">
            <v>0</v>
          </cell>
          <cell r="AS24">
            <v>59</v>
          </cell>
          <cell r="AT24">
            <v>59</v>
          </cell>
        </row>
        <row r="25">
          <cell r="A25" t="str">
            <v xml:space="preserve">ИТОГО: </v>
          </cell>
          <cell r="AR25">
            <v>1206</v>
          </cell>
          <cell r="AS25">
            <v>270</v>
          </cell>
          <cell r="AT25">
            <v>1476</v>
          </cell>
        </row>
      </sheetData>
      <sheetData sheetId="3">
        <row r="4">
          <cell r="A4" t="str">
            <v xml:space="preserve">Русский язык </v>
          </cell>
          <cell r="AR4">
            <v>62</v>
          </cell>
          <cell r="AS4">
            <v>16</v>
          </cell>
          <cell r="AT4">
            <v>78</v>
          </cell>
        </row>
        <row r="5">
          <cell r="A5" t="str">
            <v>Литература</v>
          </cell>
          <cell r="AR5">
            <v>91</v>
          </cell>
          <cell r="AS5">
            <v>26</v>
          </cell>
          <cell r="AT5">
            <v>117</v>
          </cell>
        </row>
        <row r="6">
          <cell r="A6" t="str">
            <v>Иностранный язык</v>
          </cell>
          <cell r="AR6">
            <v>96</v>
          </cell>
          <cell r="AS6">
            <v>21</v>
          </cell>
          <cell r="AT6">
            <v>117</v>
          </cell>
        </row>
        <row r="8">
          <cell r="A8" t="str">
            <v>История</v>
          </cell>
          <cell r="AR8">
            <v>114</v>
          </cell>
          <cell r="AS8">
            <v>3</v>
          </cell>
          <cell r="AT8">
            <v>117</v>
          </cell>
        </row>
        <row r="9">
          <cell r="A9" t="str">
            <v>Физическая культура</v>
          </cell>
          <cell r="AR9">
            <v>55</v>
          </cell>
          <cell r="AS9">
            <v>4</v>
          </cell>
          <cell r="AT9">
            <v>59</v>
          </cell>
        </row>
        <row r="10">
          <cell r="A10" t="str">
            <v>Основы безопасности жизнедеятельности</v>
          </cell>
          <cell r="AR10">
            <v>68</v>
          </cell>
          <cell r="AS10">
            <v>2</v>
          </cell>
          <cell r="AT10">
            <v>70</v>
          </cell>
        </row>
        <row r="12">
          <cell r="A12" t="str">
            <v>Обществознание + право</v>
          </cell>
          <cell r="AR12">
            <v>3</v>
          </cell>
          <cell r="AS12">
            <v>69</v>
          </cell>
          <cell r="AT12">
            <v>72</v>
          </cell>
        </row>
        <row r="14">
          <cell r="A14" t="str">
            <v>География</v>
          </cell>
          <cell r="AR14">
            <v>60</v>
          </cell>
          <cell r="AS14">
            <v>12</v>
          </cell>
          <cell r="AT14">
            <v>72</v>
          </cell>
        </row>
        <row r="15">
          <cell r="A15" t="str">
            <v>Информатика</v>
          </cell>
          <cell r="AR15">
            <v>100</v>
          </cell>
          <cell r="AS15">
            <v>0</v>
          </cell>
          <cell r="AT15">
            <v>100</v>
          </cell>
        </row>
        <row r="16">
          <cell r="A16" t="str">
            <v>Химия</v>
          </cell>
          <cell r="AR16">
            <v>100</v>
          </cell>
          <cell r="AS16">
            <v>8</v>
          </cell>
          <cell r="AT16">
            <v>108</v>
          </cell>
        </row>
        <row r="19">
          <cell r="A19" t="str">
            <v>Физиология питания</v>
          </cell>
          <cell r="AR19">
            <v>0</v>
          </cell>
          <cell r="AS19">
            <v>32</v>
          </cell>
          <cell r="AT19">
            <v>32</v>
          </cell>
        </row>
        <row r="20">
          <cell r="A20" t="str">
            <v>Основы экономики, менеджмента и маркетинга</v>
          </cell>
          <cell r="AR20">
            <v>59</v>
          </cell>
          <cell r="AS20">
            <v>27</v>
          </cell>
          <cell r="AT20">
            <v>86</v>
          </cell>
        </row>
        <row r="21">
          <cell r="A21" t="str">
            <v>Товароведение продовольственных товаров</v>
          </cell>
          <cell r="AR21">
            <v>82</v>
          </cell>
          <cell r="AS21">
            <v>4</v>
          </cell>
          <cell r="AT21">
            <v>86</v>
          </cell>
        </row>
        <row r="23">
          <cell r="A23" t="str">
            <v xml:space="preserve">ИТОГО: </v>
          </cell>
          <cell r="AR23">
            <v>1205</v>
          </cell>
          <cell r="AS23">
            <v>224</v>
          </cell>
          <cell r="AT23">
            <v>1429</v>
          </cell>
        </row>
        <row r="24">
          <cell r="A24" t="str">
            <v>Промежуточная аттестация</v>
          </cell>
          <cell r="AR24">
            <v>0</v>
          </cell>
          <cell r="AS24">
            <v>47</v>
          </cell>
          <cell r="AT24">
            <v>47</v>
          </cell>
        </row>
        <row r="25">
          <cell r="A25" t="str">
            <v xml:space="preserve">ИТОГО: </v>
          </cell>
          <cell r="AR25">
            <v>1205</v>
          </cell>
          <cell r="AS25">
            <v>271</v>
          </cell>
          <cell r="AT25">
            <v>1476</v>
          </cell>
        </row>
      </sheetData>
      <sheetData sheetId="4">
        <row r="4">
          <cell r="A4" t="str">
            <v xml:space="preserve">Русский язык </v>
          </cell>
          <cell r="AR4">
            <v>77</v>
          </cell>
          <cell r="AS4">
            <v>7</v>
          </cell>
          <cell r="AT4">
            <v>84</v>
          </cell>
        </row>
        <row r="5">
          <cell r="A5" t="str">
            <v>Литература</v>
          </cell>
          <cell r="AR5">
            <v>82</v>
          </cell>
          <cell r="AS5">
            <v>2</v>
          </cell>
          <cell r="AT5">
            <v>84</v>
          </cell>
        </row>
        <row r="6">
          <cell r="A6" t="str">
            <v>Физическая культура</v>
          </cell>
          <cell r="AR6">
            <v>81</v>
          </cell>
          <cell r="AS6">
            <v>5</v>
          </cell>
          <cell r="AT6">
            <v>86</v>
          </cell>
        </row>
        <row r="8">
          <cell r="A8" t="str">
            <v>Химия</v>
          </cell>
          <cell r="AR8">
            <v>102</v>
          </cell>
          <cell r="AS8">
            <v>12</v>
          </cell>
          <cell r="AT8">
            <v>114</v>
          </cell>
        </row>
        <row r="13">
          <cell r="A13" t="str">
            <v>Математика: алгебра, начала математического анализа, геометрия</v>
          </cell>
          <cell r="AR13">
            <v>117</v>
          </cell>
          <cell r="AS13">
            <v>30</v>
          </cell>
          <cell r="AT13">
            <v>147</v>
          </cell>
        </row>
        <row r="14">
          <cell r="A14" t="str">
            <v>Правила дорожного движения (ПДД)</v>
          </cell>
          <cell r="AR14">
            <v>66</v>
          </cell>
          <cell r="AS14">
            <v>14</v>
          </cell>
          <cell r="AT14">
            <v>80</v>
          </cell>
        </row>
        <row r="15">
          <cell r="A15" t="str">
            <v>Правила дорожного движения (ОПМП )</v>
          </cell>
          <cell r="AR15">
            <v>0</v>
          </cell>
          <cell r="AS15">
            <v>24</v>
          </cell>
          <cell r="AT15">
            <v>24</v>
          </cell>
        </row>
        <row r="16">
          <cell r="A16" t="str">
            <v>Технологии механизированных работ в сельском хозяйстве</v>
          </cell>
          <cell r="AR16">
            <v>263</v>
          </cell>
          <cell r="AS16">
            <v>0</v>
          </cell>
          <cell r="AT16">
            <v>263</v>
          </cell>
        </row>
        <row r="17">
          <cell r="A17" t="str">
            <v>Эксплуатация и техническое обслуживание сельскохозяйственных машин и оборудования</v>
          </cell>
          <cell r="AR17">
            <v>27</v>
          </cell>
          <cell r="AS17">
            <v>9</v>
          </cell>
          <cell r="AT17">
            <v>36</v>
          </cell>
        </row>
        <row r="18">
          <cell r="A18" t="str">
            <v>Учебная практика</v>
          </cell>
          <cell r="AR18">
            <v>203</v>
          </cell>
          <cell r="AS18">
            <v>50</v>
          </cell>
          <cell r="AT18">
            <v>253</v>
          </cell>
        </row>
        <row r="19">
          <cell r="A19" t="str">
            <v>Теоретическая подготовка водителей автомобилей категории "С"</v>
          </cell>
          <cell r="AR19">
            <v>0</v>
          </cell>
          <cell r="AS19">
            <v>71</v>
          </cell>
          <cell r="AT19">
            <v>71</v>
          </cell>
        </row>
        <row r="20">
          <cell r="A20" t="str">
            <v xml:space="preserve">ИТОГО: </v>
          </cell>
          <cell r="AR20">
            <v>1205</v>
          </cell>
          <cell r="AS20">
            <v>216</v>
          </cell>
          <cell r="AT20">
            <v>1421</v>
          </cell>
        </row>
        <row r="21">
          <cell r="A21" t="str">
            <v>Промежуточная аттестация</v>
          </cell>
          <cell r="AR21">
            <v>0</v>
          </cell>
          <cell r="AS21">
            <v>55</v>
          </cell>
          <cell r="AT21">
            <v>55</v>
          </cell>
        </row>
        <row r="22">
          <cell r="A22" t="str">
            <v xml:space="preserve">ИТОГО: </v>
          </cell>
          <cell r="AR22">
            <v>1205</v>
          </cell>
          <cell r="AS22">
            <v>271</v>
          </cell>
          <cell r="AT22">
            <v>1476</v>
          </cell>
        </row>
      </sheetData>
      <sheetData sheetId="5">
        <row r="7">
          <cell r="A7" t="str">
            <v>Математика: алгебра, начала математического анализа, геометрия</v>
          </cell>
          <cell r="AR7">
            <v>128</v>
          </cell>
          <cell r="AS7">
            <v>0</v>
          </cell>
          <cell r="AT7">
            <v>128</v>
          </cell>
        </row>
        <row r="8">
          <cell r="A8" t="str">
            <v>Основы философии</v>
          </cell>
          <cell r="AR8">
            <v>48</v>
          </cell>
          <cell r="AS8">
            <v>0</v>
          </cell>
          <cell r="AT8">
            <v>48</v>
          </cell>
        </row>
        <row r="12">
          <cell r="A12" t="str">
            <v>Электротехника и электроника</v>
          </cell>
          <cell r="AR12">
            <v>57</v>
          </cell>
          <cell r="AS12">
            <v>4</v>
          </cell>
          <cell r="AT12">
            <v>61</v>
          </cell>
        </row>
        <row r="13">
          <cell r="A13" t="str">
            <v>Правовое обеспечение профессиональной деятельности</v>
          </cell>
          <cell r="AR13">
            <v>49</v>
          </cell>
          <cell r="AS13">
            <v>0</v>
          </cell>
          <cell r="AT13">
            <v>49</v>
          </cell>
        </row>
        <row r="15">
          <cell r="A15" t="str">
            <v>Безопасность жизнедеятельности</v>
          </cell>
          <cell r="AR15">
            <v>68</v>
          </cell>
          <cell r="AS15">
            <v>0</v>
          </cell>
          <cell r="AT15">
            <v>68</v>
          </cell>
        </row>
        <row r="16">
          <cell r="A16" t="str">
            <v>Гидро- и пневмопривод</v>
          </cell>
          <cell r="AR16">
            <v>64</v>
          </cell>
          <cell r="AS16">
            <v>0</v>
          </cell>
          <cell r="AT16">
            <v>64</v>
          </cell>
        </row>
        <row r="17">
          <cell r="A17" t="str">
            <v>Маркетинг продукции лесопиления и деревообработки</v>
          </cell>
          <cell r="AR17">
            <v>94</v>
          </cell>
          <cell r="AS17">
            <v>0</v>
          </cell>
          <cell r="AT17">
            <v>94</v>
          </cell>
        </row>
        <row r="20">
          <cell r="A20" t="str">
            <v>Технология работы по профессии "Станочник деревообрабатывающих станков"</v>
          </cell>
          <cell r="AR20">
            <v>124</v>
          </cell>
          <cell r="AS20">
            <v>0</v>
          </cell>
          <cell r="AT20">
            <v>124</v>
          </cell>
        </row>
        <row r="21">
          <cell r="A21" t="str">
            <v>Иностранный язык</v>
          </cell>
          <cell r="AR21">
            <v>6</v>
          </cell>
          <cell r="AS21">
            <v>34</v>
          </cell>
          <cell r="AT21">
            <v>40</v>
          </cell>
        </row>
        <row r="22">
          <cell r="A22" t="str">
            <v>Математика</v>
          </cell>
          <cell r="AR22">
            <v>0</v>
          </cell>
          <cell r="AS22">
            <v>30</v>
          </cell>
          <cell r="AT22">
            <v>30</v>
          </cell>
        </row>
        <row r="23">
          <cell r="A23" t="str">
            <v>Лесопильное производство</v>
          </cell>
          <cell r="AR23">
            <v>13</v>
          </cell>
          <cell r="AS23">
            <v>137</v>
          </cell>
          <cell r="AT23">
            <v>150</v>
          </cell>
        </row>
        <row r="24">
          <cell r="A24" t="str">
            <v>Метрология, стандартизация и сертификация</v>
          </cell>
          <cell r="AR24">
            <v>0</v>
          </cell>
          <cell r="AS24">
            <v>32</v>
          </cell>
          <cell r="AT24">
            <v>32</v>
          </cell>
        </row>
        <row r="25">
          <cell r="A25" t="str">
            <v xml:space="preserve">ИТОГО: </v>
          </cell>
          <cell r="AR25">
            <v>1186</v>
          </cell>
          <cell r="AS25">
            <v>237</v>
          </cell>
          <cell r="AT25">
            <v>1423</v>
          </cell>
        </row>
        <row r="26">
          <cell r="A26" t="str">
            <v>Промежуточная аттестация</v>
          </cell>
          <cell r="AR26">
            <v>19</v>
          </cell>
          <cell r="AS26">
            <v>34</v>
          </cell>
          <cell r="AT26">
            <v>53</v>
          </cell>
        </row>
        <row r="27">
          <cell r="A27" t="str">
            <v xml:space="preserve">ИТОГО: </v>
          </cell>
          <cell r="AR27">
            <v>1205</v>
          </cell>
          <cell r="AS27">
            <v>271</v>
          </cell>
          <cell r="AT27">
            <v>1476</v>
          </cell>
        </row>
      </sheetData>
      <sheetData sheetId="6">
        <row r="11">
          <cell r="A11" t="str">
            <v>Основы философии</v>
          </cell>
          <cell r="AR11">
            <v>39</v>
          </cell>
          <cell r="AS11">
            <v>9</v>
          </cell>
          <cell r="AT11">
            <v>48</v>
          </cell>
        </row>
        <row r="14">
          <cell r="A14" t="str">
            <v>Химия</v>
          </cell>
          <cell r="AR14">
            <v>116</v>
          </cell>
          <cell r="AS14">
            <v>0</v>
          </cell>
          <cell r="AT14">
            <v>116</v>
          </cell>
        </row>
        <row r="18">
          <cell r="A18" t="str">
            <v>Охрана труда</v>
          </cell>
          <cell r="AR18">
            <v>28</v>
          </cell>
          <cell r="AS18">
            <v>4</v>
          </cell>
          <cell r="AT18">
            <v>32</v>
          </cell>
        </row>
        <row r="20">
          <cell r="A20" t="str">
            <v xml:space="preserve">Психология и этика в профессиональной деятельности </v>
          </cell>
          <cell r="AR20">
            <v>15</v>
          </cell>
          <cell r="AS20">
            <v>41</v>
          </cell>
          <cell r="AT20">
            <v>56</v>
          </cell>
        </row>
        <row r="21">
          <cell r="A21" t="str">
            <v>Технология работы по профессии Повар</v>
          </cell>
          <cell r="AR21">
            <v>226</v>
          </cell>
          <cell r="AS21">
            <v>0</v>
          </cell>
          <cell r="AT21">
            <v>226</v>
          </cell>
        </row>
        <row r="22">
          <cell r="A22" t="str">
            <v>Иностранный язык</v>
          </cell>
          <cell r="AR22">
            <v>0</v>
          </cell>
          <cell r="AS22">
            <v>22</v>
          </cell>
          <cell r="AT22">
            <v>22</v>
          </cell>
        </row>
        <row r="23">
          <cell r="A23" t="str">
            <v>Экологические основы природопользования</v>
          </cell>
          <cell r="AR23">
            <v>0</v>
          </cell>
          <cell r="AS23">
            <v>32</v>
          </cell>
          <cell r="AT23">
            <v>32</v>
          </cell>
        </row>
        <row r="24">
          <cell r="A24" t="str">
            <v>Безопасность жизнедеятельности</v>
          </cell>
          <cell r="AR24">
            <v>0</v>
          </cell>
          <cell r="AS24">
            <v>34</v>
          </cell>
          <cell r="AT24">
            <v>34</v>
          </cell>
        </row>
        <row r="25">
          <cell r="A25" t="str">
            <v>Физическая культура</v>
          </cell>
          <cell r="AR25">
            <v>0</v>
          </cell>
          <cell r="AS25">
            <v>20</v>
          </cell>
          <cell r="AT25">
            <v>20</v>
          </cell>
        </row>
        <row r="26">
          <cell r="A26" t="str">
            <v>Технология приготовления полуфабрикатов для сложной кулинарной продукции</v>
          </cell>
          <cell r="AR26">
            <v>27</v>
          </cell>
          <cell r="AS26">
            <v>81</v>
          </cell>
          <cell r="AT26">
            <v>108</v>
          </cell>
        </row>
        <row r="27">
          <cell r="A27" t="str">
            <v xml:space="preserve">ИТОГО: </v>
          </cell>
          <cell r="AR27">
            <v>1188</v>
          </cell>
          <cell r="AS27">
            <v>243</v>
          </cell>
          <cell r="AT27">
            <v>1431</v>
          </cell>
        </row>
        <row r="28">
          <cell r="A28" t="str">
            <v>Промежуточная аттестация</v>
          </cell>
          <cell r="AR28">
            <v>18</v>
          </cell>
          <cell r="AS28">
            <v>27</v>
          </cell>
          <cell r="AT28">
            <v>45</v>
          </cell>
        </row>
        <row r="29">
          <cell r="A29" t="str">
            <v xml:space="preserve">ИТОГО: </v>
          </cell>
          <cell r="AR29">
            <v>1206</v>
          </cell>
          <cell r="AS29">
            <v>270</v>
          </cell>
          <cell r="AT29">
            <v>1476</v>
          </cell>
        </row>
      </sheetData>
      <sheetData sheetId="7">
        <row r="6">
          <cell r="A6" t="str">
            <v>Математика: алгебра, начала математического анализа, геометрия</v>
          </cell>
          <cell r="AR6">
            <v>117</v>
          </cell>
          <cell r="AS6">
            <v>0</v>
          </cell>
          <cell r="AT6">
            <v>117</v>
          </cell>
        </row>
        <row r="7">
          <cell r="A7" t="str">
            <v>Основы философии</v>
          </cell>
          <cell r="AR7">
            <v>36</v>
          </cell>
          <cell r="AS7">
            <v>0</v>
          </cell>
          <cell r="AT7">
            <v>36</v>
          </cell>
        </row>
        <row r="9">
          <cell r="A9" t="str">
            <v>Иностранный язык в профессиональной деятельности</v>
          </cell>
          <cell r="AR9">
            <v>169</v>
          </cell>
          <cell r="AS9">
            <v>3</v>
          </cell>
          <cell r="AT9">
            <v>172</v>
          </cell>
        </row>
        <row r="10">
          <cell r="A10" t="str">
            <v>Психология общения</v>
          </cell>
          <cell r="AR10">
            <v>48</v>
          </cell>
          <cell r="AS10">
            <v>0</v>
          </cell>
          <cell r="AT10">
            <v>48</v>
          </cell>
        </row>
        <row r="14">
          <cell r="A14" t="str">
            <v>Правовое и документационное обеспечение профессиональной деятельности</v>
          </cell>
          <cell r="AR14">
            <v>11</v>
          </cell>
          <cell r="AS14">
            <v>47</v>
          </cell>
          <cell r="AT14">
            <v>58</v>
          </cell>
        </row>
        <row r="15">
          <cell r="A15" t="str">
            <v>Экономика и бухгалтерский учет гостиничного предприятия</v>
          </cell>
          <cell r="AR15">
            <v>102</v>
          </cell>
          <cell r="AS15">
            <v>0</v>
          </cell>
          <cell r="AT15">
            <v>102</v>
          </cell>
        </row>
        <row r="16">
          <cell r="A16" t="str">
            <v>Иностранный язык (немецкий)</v>
          </cell>
          <cell r="AR16">
            <v>124</v>
          </cell>
          <cell r="AS16">
            <v>0</v>
          </cell>
          <cell r="AT16">
            <v>124</v>
          </cell>
        </row>
        <row r="17">
          <cell r="A17" t="str">
            <v>Предпринимательская деятельность в сфере гостиничного бизнеса</v>
          </cell>
          <cell r="AR17">
            <v>26</v>
          </cell>
          <cell r="AS17">
            <v>10</v>
          </cell>
          <cell r="AT17">
            <v>36</v>
          </cell>
        </row>
        <row r="19">
          <cell r="A19" t="str">
            <v>Выполнение работ по профессии "Горничная"</v>
          </cell>
          <cell r="AR19">
            <v>146</v>
          </cell>
          <cell r="AS19">
            <v>10</v>
          </cell>
          <cell r="AT19">
            <v>156</v>
          </cell>
        </row>
        <row r="20">
          <cell r="A20" t="str">
            <v>Безопасность жизнедеятельности</v>
          </cell>
          <cell r="AR20">
            <v>0</v>
          </cell>
          <cell r="AS20">
            <v>30</v>
          </cell>
          <cell r="AT20">
            <v>30</v>
          </cell>
        </row>
        <row r="21">
          <cell r="A21" t="str">
            <v>Информатика и информационно-коммуникационные технологии в профессиональной деятельности</v>
          </cell>
          <cell r="AR21">
            <v>0</v>
          </cell>
          <cell r="AS21">
            <v>58</v>
          </cell>
          <cell r="AT21">
            <v>58</v>
          </cell>
        </row>
        <row r="22">
          <cell r="A22" t="str">
            <v>Физическая культура</v>
          </cell>
          <cell r="AR22">
            <v>0</v>
          </cell>
          <cell r="AS22">
            <v>20</v>
          </cell>
          <cell r="AT22">
            <v>20</v>
          </cell>
        </row>
        <row r="23">
          <cell r="A23" t="str">
            <v>Организация туристской индустрии</v>
          </cell>
          <cell r="AR23">
            <v>0</v>
          </cell>
          <cell r="AS23">
            <v>36</v>
          </cell>
          <cell r="AT23">
            <v>36</v>
          </cell>
        </row>
        <row r="24">
          <cell r="A24" t="str">
            <v xml:space="preserve">ИТОГО: </v>
          </cell>
          <cell r="AR24">
            <v>1198</v>
          </cell>
          <cell r="AS24">
            <v>212</v>
          </cell>
          <cell r="AT24">
            <v>1410</v>
          </cell>
        </row>
        <row r="25">
          <cell r="A25" t="str">
            <v>Промежуточная аттестация</v>
          </cell>
          <cell r="AR25">
            <v>9</v>
          </cell>
          <cell r="AS25">
            <v>57</v>
          </cell>
          <cell r="AT25">
            <v>66</v>
          </cell>
        </row>
        <row r="26">
          <cell r="A26" t="str">
            <v xml:space="preserve">ИТОГО: </v>
          </cell>
          <cell r="AR26">
            <v>1207</v>
          </cell>
          <cell r="AS26">
            <v>269</v>
          </cell>
          <cell r="AT26">
            <v>1476</v>
          </cell>
        </row>
      </sheetData>
      <sheetData sheetId="8">
        <row r="5">
          <cell r="A5" t="str">
            <v>Информационные технологии в профессиональной деятельности</v>
          </cell>
          <cell r="AR5">
            <v>36</v>
          </cell>
          <cell r="AS5">
            <v>0</v>
          </cell>
          <cell r="AT5">
            <v>36</v>
          </cell>
        </row>
        <row r="13">
          <cell r="A13" t="str">
            <v xml:space="preserve">Основы управления лесозаготовительными комплексами </v>
          </cell>
          <cell r="AR13">
            <v>32</v>
          </cell>
          <cell r="AS13">
            <v>0</v>
          </cell>
          <cell r="AT13">
            <v>32</v>
          </cell>
        </row>
        <row r="14">
          <cell r="A14" t="str">
            <v>Учебная практика</v>
          </cell>
          <cell r="AR14">
            <v>180</v>
          </cell>
          <cell r="AS14">
            <v>0</v>
          </cell>
          <cell r="AT14">
            <v>180</v>
          </cell>
        </row>
        <row r="15">
          <cell r="A15" t="str">
            <v>Производственная практика</v>
          </cell>
          <cell r="AR15">
            <v>63</v>
          </cell>
          <cell r="AS15">
            <v>153</v>
          </cell>
          <cell r="AT15">
            <v>216</v>
          </cell>
        </row>
        <row r="16">
          <cell r="A16" t="str">
            <v>Физическая культура</v>
          </cell>
          <cell r="AR16">
            <v>40</v>
          </cell>
          <cell r="AS16">
            <v>0</v>
          </cell>
          <cell r="AT16">
            <v>40</v>
          </cell>
        </row>
        <row r="17">
          <cell r="A17" t="str">
            <v xml:space="preserve">ИТОГО: </v>
          </cell>
          <cell r="AR17">
            <v>1157</v>
          </cell>
          <cell r="AS17">
            <v>153</v>
          </cell>
          <cell r="AT17">
            <v>1310</v>
          </cell>
        </row>
        <row r="18">
          <cell r="A18" t="str">
            <v>Промежуточная аттестация</v>
          </cell>
          <cell r="AR18">
            <v>34</v>
          </cell>
          <cell r="AS18">
            <v>24</v>
          </cell>
          <cell r="AT18">
            <v>58</v>
          </cell>
        </row>
        <row r="19">
          <cell r="A19" t="str">
            <v>Государственная итоговая аттестация</v>
          </cell>
          <cell r="AR19">
            <v>0</v>
          </cell>
          <cell r="AS19">
            <v>108</v>
          </cell>
          <cell r="AT19">
            <v>108</v>
          </cell>
        </row>
        <row r="20">
          <cell r="A20" t="str">
            <v xml:space="preserve">ИТОГО: </v>
          </cell>
          <cell r="AR20">
            <v>1191</v>
          </cell>
          <cell r="AS20">
            <v>285</v>
          </cell>
          <cell r="AT20">
            <v>1476</v>
          </cell>
        </row>
      </sheetData>
      <sheetData sheetId="9">
        <row r="4">
          <cell r="A4" t="str">
            <v>Иностранный язык</v>
          </cell>
          <cell r="AR4">
            <v>70</v>
          </cell>
          <cell r="AS4">
            <v>0</v>
          </cell>
          <cell r="AT4">
            <v>70</v>
          </cell>
        </row>
        <row r="5">
          <cell r="A5" t="str">
            <v>Физическая культура</v>
          </cell>
          <cell r="AR5">
            <v>78</v>
          </cell>
          <cell r="AS5">
            <v>2</v>
          </cell>
          <cell r="AT5">
            <v>80</v>
          </cell>
        </row>
        <row r="6">
          <cell r="A6" t="str">
            <v xml:space="preserve">Математика </v>
          </cell>
          <cell r="AR6">
            <v>80</v>
          </cell>
          <cell r="AS6">
            <v>0</v>
          </cell>
          <cell r="AT6">
            <v>80</v>
          </cell>
        </row>
        <row r="8">
          <cell r="A8" t="str">
            <v xml:space="preserve">Экологические основы природопользования </v>
          </cell>
          <cell r="AR8">
            <v>32</v>
          </cell>
          <cell r="AS8">
            <v>0</v>
          </cell>
          <cell r="AT8">
            <v>32</v>
          </cell>
        </row>
        <row r="11">
          <cell r="A11" t="str">
            <v>Фанерное и плитное производство</v>
          </cell>
          <cell r="AR11">
            <v>92</v>
          </cell>
          <cell r="AS11">
            <v>0</v>
          </cell>
          <cell r="AT11">
            <v>92</v>
          </cell>
        </row>
        <row r="12">
          <cell r="A12" t="str">
            <v>Спичечное, тарное и другие деревообрабатывающие производства</v>
          </cell>
          <cell r="AR12">
            <v>92</v>
          </cell>
          <cell r="AS12">
            <v>0</v>
          </cell>
          <cell r="AT12">
            <v>92</v>
          </cell>
        </row>
        <row r="13">
          <cell r="A13" t="str">
            <v>Учебная практика</v>
          </cell>
          <cell r="AR13">
            <v>144</v>
          </cell>
          <cell r="AS13">
            <v>0</v>
          </cell>
          <cell r="AT13">
            <v>144</v>
          </cell>
        </row>
        <row r="14">
          <cell r="A14" t="str">
            <v>Управление качеством продукции деревообработки</v>
          </cell>
          <cell r="AR14">
            <v>60</v>
          </cell>
          <cell r="AS14">
            <v>54</v>
          </cell>
          <cell r="AT14">
            <v>114</v>
          </cell>
        </row>
        <row r="15">
          <cell r="A15" t="str">
            <v>Психология делового общения</v>
          </cell>
          <cell r="AR15">
            <v>50</v>
          </cell>
          <cell r="AS15">
            <v>0</v>
          </cell>
          <cell r="AT15">
            <v>50</v>
          </cell>
        </row>
        <row r="16">
          <cell r="A16" t="str">
            <v>Физическая культура</v>
          </cell>
          <cell r="AR16">
            <v>0</v>
          </cell>
          <cell r="AS16">
            <v>40</v>
          </cell>
          <cell r="AT16">
            <v>40</v>
          </cell>
        </row>
        <row r="17">
          <cell r="A17" t="str">
            <v>Инженерная графика</v>
          </cell>
          <cell r="AR17">
            <v>6</v>
          </cell>
          <cell r="AS17">
            <v>86</v>
          </cell>
          <cell r="AT17">
            <v>92</v>
          </cell>
        </row>
        <row r="18">
          <cell r="A18" t="str">
            <v>Управление структурным подразделением</v>
          </cell>
          <cell r="AR18">
            <v>0</v>
          </cell>
          <cell r="AS18">
            <v>46</v>
          </cell>
          <cell r="AT18">
            <v>46</v>
          </cell>
        </row>
        <row r="19">
          <cell r="A19" t="str">
            <v xml:space="preserve">ИТОГО: </v>
          </cell>
          <cell r="AR19">
            <v>1192</v>
          </cell>
          <cell r="AS19">
            <v>228</v>
          </cell>
          <cell r="AT19">
            <v>1420</v>
          </cell>
        </row>
        <row r="20">
          <cell r="A20" t="str">
            <v>Промежуточная аттестация</v>
          </cell>
          <cell r="AR20">
            <v>12</v>
          </cell>
          <cell r="AS20">
            <v>44</v>
          </cell>
          <cell r="AT20">
            <v>56</v>
          </cell>
        </row>
        <row r="21">
          <cell r="A21" t="str">
            <v xml:space="preserve">ИТОГО: </v>
          </cell>
          <cell r="AR21">
            <v>1204</v>
          </cell>
          <cell r="AS21">
            <v>272</v>
          </cell>
          <cell r="AT21">
            <v>1476</v>
          </cell>
        </row>
      </sheetData>
      <sheetData sheetId="10">
        <row r="5">
          <cell r="A5" t="str">
            <v>Физическая культура</v>
          </cell>
          <cell r="AR5">
            <v>83</v>
          </cell>
          <cell r="AS5">
            <v>4</v>
          </cell>
          <cell r="AT5">
            <v>87</v>
          </cell>
        </row>
        <row r="7">
          <cell r="A7" t="str">
            <v>Безопасность жизнедеятельности</v>
          </cell>
          <cell r="AR7">
            <v>34</v>
          </cell>
          <cell r="AS7">
            <v>0</v>
          </cell>
          <cell r="AT7">
            <v>34</v>
          </cell>
        </row>
        <row r="8">
          <cell r="A8" t="str">
            <v>Основы бухгалтерского учёта в общественном питании</v>
          </cell>
          <cell r="AR8">
            <v>32</v>
          </cell>
          <cell r="AS8">
            <v>0</v>
          </cell>
          <cell r="AT8">
            <v>32</v>
          </cell>
        </row>
        <row r="13">
          <cell r="A13" t="str">
            <v>Учебная практика</v>
          </cell>
          <cell r="AR13">
            <v>108</v>
          </cell>
          <cell r="AS13">
            <v>0</v>
          </cell>
          <cell r="AT13">
            <v>108</v>
          </cell>
        </row>
        <row r="14">
          <cell r="A14" t="str">
            <v>Производственная практика (по профилю специальности)</v>
          </cell>
          <cell r="AR14">
            <v>72</v>
          </cell>
          <cell r="AS14">
            <v>0</v>
          </cell>
          <cell r="AT14">
            <v>72</v>
          </cell>
        </row>
        <row r="15">
          <cell r="A15" t="str">
            <v>Технология приготовления сложной горячей кулинарной продукции</v>
          </cell>
          <cell r="AR15">
            <v>196</v>
          </cell>
          <cell r="AS15">
            <v>36</v>
          </cell>
          <cell r="AT15">
            <v>232</v>
          </cell>
        </row>
        <row r="16">
          <cell r="A16" t="str">
            <v>Физическая культура</v>
          </cell>
          <cell r="AR16">
            <v>0</v>
          </cell>
          <cell r="AS16">
            <v>20</v>
          </cell>
          <cell r="AT16">
            <v>20</v>
          </cell>
        </row>
        <row r="17">
          <cell r="A17" t="str">
            <v>Организация обслуживания</v>
          </cell>
          <cell r="AR17">
            <v>0</v>
          </cell>
          <cell r="AS17">
            <v>36</v>
          </cell>
          <cell r="AT17">
            <v>36</v>
          </cell>
        </row>
        <row r="18">
          <cell r="A18" t="str">
            <v>Технология приготовления  сложных хлебобулочных, мучных кондитерских изделий</v>
          </cell>
          <cell r="AR18">
            <v>0</v>
          </cell>
          <cell r="AS18">
            <v>124</v>
          </cell>
          <cell r="AT18">
            <v>124</v>
          </cell>
        </row>
        <row r="19">
          <cell r="A19" t="str">
            <v xml:space="preserve">ИТОГО: </v>
          </cell>
          <cell r="AR19">
            <v>1195</v>
          </cell>
          <cell r="AS19">
            <v>220</v>
          </cell>
          <cell r="AT19">
            <v>1415</v>
          </cell>
        </row>
        <row r="20">
          <cell r="A20" t="str">
            <v>Промежуточная аттестация</v>
          </cell>
          <cell r="AR20">
            <v>16</v>
          </cell>
          <cell r="AS20">
            <v>45</v>
          </cell>
          <cell r="AT20">
            <v>61</v>
          </cell>
        </row>
        <row r="21">
          <cell r="A21" t="str">
            <v xml:space="preserve">ИТОГО: </v>
          </cell>
          <cell r="AR21">
            <v>1211</v>
          </cell>
          <cell r="AS21">
            <v>265</v>
          </cell>
          <cell r="AT21">
            <v>1476</v>
          </cell>
        </row>
      </sheetData>
      <sheetData sheetId="11">
        <row r="4">
          <cell r="A4" t="str">
            <v>Физическая культура</v>
          </cell>
          <cell r="AR4">
            <v>78</v>
          </cell>
          <cell r="AS4">
            <v>2</v>
          </cell>
          <cell r="AT4">
            <v>80</v>
          </cell>
        </row>
        <row r="5">
          <cell r="A5" t="str">
            <v>Предпринимательская деятельность в сфере гостиничного бизнеса</v>
          </cell>
          <cell r="AR5">
            <v>30</v>
          </cell>
          <cell r="AS5">
            <v>14</v>
          </cell>
          <cell r="AT5">
            <v>44</v>
          </cell>
        </row>
        <row r="6">
          <cell r="A6" t="str">
            <v>Безопасность жизнедеятельности</v>
          </cell>
          <cell r="AR6">
            <v>68</v>
          </cell>
          <cell r="AS6">
            <v>0</v>
          </cell>
          <cell r="AT6">
            <v>68</v>
          </cell>
        </row>
        <row r="7">
          <cell r="A7" t="str">
            <v>Организация туристской индустрии</v>
          </cell>
          <cell r="AR7">
            <v>69</v>
          </cell>
          <cell r="AS7">
            <v>29</v>
          </cell>
          <cell r="AT7">
            <v>98</v>
          </cell>
        </row>
        <row r="8">
          <cell r="A8" t="str">
            <v>Иностранный язык в сфере профессиональной коммуникации (немецкий)</v>
          </cell>
          <cell r="AR8">
            <v>190</v>
          </cell>
          <cell r="AS8">
            <v>0</v>
          </cell>
          <cell r="AT8">
            <v>190</v>
          </cell>
        </row>
        <row r="10">
          <cell r="A10" t="str">
            <v>Организация  и контроль деятельности работников службы приема и размещения</v>
          </cell>
          <cell r="AR10">
            <v>114</v>
          </cell>
          <cell r="AS10">
            <v>0</v>
          </cell>
          <cell r="AT10">
            <v>114</v>
          </cell>
        </row>
        <row r="11">
          <cell r="A11" t="str">
            <v>Администрирование отеля</v>
          </cell>
          <cell r="AR11">
            <v>93</v>
          </cell>
          <cell r="AS11">
            <v>48</v>
          </cell>
          <cell r="AT11">
            <v>141</v>
          </cell>
        </row>
        <row r="12">
          <cell r="A12" t="str">
            <v>Иностранный язык в сфере профессиональной  коммуникации для службы приема и размещения</v>
          </cell>
          <cell r="AR12">
            <v>73</v>
          </cell>
          <cell r="AS12">
            <v>7</v>
          </cell>
          <cell r="AT12">
            <v>80</v>
          </cell>
        </row>
        <row r="17">
          <cell r="A17" t="str">
            <v>Физическая культура</v>
          </cell>
          <cell r="AR17">
            <v>0</v>
          </cell>
          <cell r="AS17">
            <v>41</v>
          </cell>
          <cell r="AT17">
            <v>41</v>
          </cell>
        </row>
        <row r="18">
          <cell r="A18" t="str">
            <v>Организация деятельности работников службы бронирования и продаж</v>
          </cell>
          <cell r="AR18">
            <v>0</v>
          </cell>
          <cell r="AS18">
            <v>20</v>
          </cell>
          <cell r="AT18">
            <v>20</v>
          </cell>
        </row>
        <row r="19">
          <cell r="A19" t="str">
            <v>Иностранный язык в сфере профессиональной  коммуникации для службы бронирования и продаж</v>
          </cell>
          <cell r="AR19">
            <v>0</v>
          </cell>
          <cell r="AS19">
            <v>83</v>
          </cell>
          <cell r="AT19">
            <v>83</v>
          </cell>
        </row>
        <row r="20">
          <cell r="A20" t="str">
            <v xml:space="preserve">ИТОГО: </v>
          </cell>
          <cell r="AR20">
            <v>1193</v>
          </cell>
          <cell r="AS20">
            <v>244</v>
          </cell>
          <cell r="AT20">
            <v>1437</v>
          </cell>
        </row>
        <row r="21">
          <cell r="A21" t="str">
            <v>Промежуточная аттестация</v>
          </cell>
          <cell r="AR21">
            <v>14</v>
          </cell>
          <cell r="AS21">
            <v>61</v>
          </cell>
          <cell r="AT21">
            <v>75</v>
          </cell>
        </row>
        <row r="22">
          <cell r="A22" t="str">
            <v xml:space="preserve">ИТОГО: </v>
          </cell>
          <cell r="AR22">
            <v>1207</v>
          </cell>
          <cell r="AS22">
            <v>305</v>
          </cell>
          <cell r="AT22">
            <v>1512</v>
          </cell>
        </row>
      </sheetData>
      <sheetData sheetId="12">
        <row r="4">
          <cell r="A4" t="str">
            <v>Физическая культура</v>
          </cell>
          <cell r="AR4">
            <v>87</v>
          </cell>
          <cell r="AS4">
            <v>0</v>
          </cell>
          <cell r="AT4">
            <v>87</v>
          </cell>
        </row>
        <row r="5">
          <cell r="A5" t="str">
            <v>Организация обслуживания</v>
          </cell>
          <cell r="AR5">
            <v>38</v>
          </cell>
          <cell r="AS5">
            <v>0</v>
          </cell>
          <cell r="AT5">
            <v>38</v>
          </cell>
        </row>
        <row r="14">
          <cell r="A14" t="str">
            <v>Управление структурным подразделением организации</v>
          </cell>
          <cell r="AR14">
            <v>144</v>
          </cell>
          <cell r="AS14">
            <v>0</v>
          </cell>
          <cell r="AT14">
            <v>144</v>
          </cell>
        </row>
        <row r="15">
          <cell r="A15" t="str">
            <v>Производственная практика (по профилю специальности)</v>
          </cell>
          <cell r="AR15">
            <v>72</v>
          </cell>
          <cell r="AS15">
            <v>0</v>
          </cell>
          <cell r="AT15">
            <v>72</v>
          </cell>
        </row>
        <row r="16">
          <cell r="A16" t="str">
            <v>Производственная практика (преддипломная)</v>
          </cell>
          <cell r="AR16">
            <v>108</v>
          </cell>
          <cell r="AS16">
            <v>36</v>
          </cell>
          <cell r="AT16">
            <v>144</v>
          </cell>
        </row>
        <row r="17">
          <cell r="A17" t="str">
            <v xml:space="preserve">ИТОГО: </v>
          </cell>
          <cell r="AR17">
            <v>1161</v>
          </cell>
          <cell r="AS17">
            <v>36</v>
          </cell>
          <cell r="AT17">
            <v>1197</v>
          </cell>
        </row>
        <row r="18">
          <cell r="A18" t="str">
            <v>Промежуточная  аттестация</v>
          </cell>
          <cell r="AR18">
            <v>44</v>
          </cell>
          <cell r="AS18">
            <v>19</v>
          </cell>
          <cell r="AT18">
            <v>63</v>
          </cell>
        </row>
        <row r="19">
          <cell r="A19" t="str">
            <v>Государственная итоговая аттестация</v>
          </cell>
          <cell r="AR19">
            <v>0</v>
          </cell>
          <cell r="AS19">
            <v>216</v>
          </cell>
          <cell r="AT19">
            <v>216</v>
          </cell>
        </row>
        <row r="20">
          <cell r="A20" t="str">
            <v xml:space="preserve">ИТОГО: </v>
          </cell>
          <cell r="AR20">
            <v>1205</v>
          </cell>
          <cell r="AS20">
            <v>271</v>
          </cell>
          <cell r="AT20">
            <v>1476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view="pageBreakPreview" topLeftCell="A127" zoomScale="87" zoomScaleSheetLayoutView="87" workbookViewId="0">
      <selection activeCell="J171" sqref="J171"/>
    </sheetView>
  </sheetViews>
  <sheetFormatPr defaultRowHeight="14.25"/>
  <cols>
    <col min="1" max="1" width="59.42578125" style="74" customWidth="1"/>
    <col min="2" max="2" width="20" style="75" customWidth="1"/>
    <col min="3" max="3" width="12.140625" style="76" customWidth="1"/>
    <col min="4" max="4" width="11.7109375" style="75" customWidth="1"/>
    <col min="5" max="5" width="10.28515625" style="75" customWidth="1"/>
    <col min="6" max="6" width="10.5703125" style="75" customWidth="1"/>
    <col min="7" max="7" width="6.85546875" style="3" customWidth="1"/>
  </cols>
  <sheetData>
    <row r="1" spans="1:7" ht="15.75" customHeight="1" thickBot="1">
      <c r="A1" s="1" t="s">
        <v>0</v>
      </c>
      <c r="B1" s="1"/>
      <c r="C1" s="1"/>
      <c r="D1" s="2"/>
      <c r="E1" s="2"/>
      <c r="F1" s="2"/>
    </row>
    <row r="2" spans="1:7" ht="19.5" customHeight="1" thickBot="1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6" t="s">
        <v>6</v>
      </c>
      <c r="G2"/>
    </row>
    <row r="3" spans="1:7" ht="15">
      <c r="A3" s="7" t="str">
        <f>'[1]12'!A4</f>
        <v xml:space="preserve">Русский язык </v>
      </c>
      <c r="B3" s="8" t="s">
        <v>7</v>
      </c>
      <c r="C3" s="9" t="s">
        <v>8</v>
      </c>
      <c r="D3" s="10">
        <f>'[1]12'!AT4</f>
        <v>30</v>
      </c>
      <c r="E3" s="10">
        <f>'[1]12'!AR4</f>
        <v>30</v>
      </c>
      <c r="F3" s="11">
        <f>'[1]12'!AS4</f>
        <v>0</v>
      </c>
      <c r="G3"/>
    </row>
    <row r="4" spans="1:7" ht="15">
      <c r="A4" s="7" t="str">
        <f>'[1]12'!A5</f>
        <v>Литература</v>
      </c>
      <c r="B4" s="8" t="s">
        <v>7</v>
      </c>
      <c r="C4" s="12" t="s">
        <v>8</v>
      </c>
      <c r="D4" s="10">
        <f>'[1]12'!AT5</f>
        <v>87</v>
      </c>
      <c r="E4" s="10">
        <f>'[1]12'!AR5</f>
        <v>76</v>
      </c>
      <c r="F4" s="11">
        <f>'[1]12'!AS5</f>
        <v>11</v>
      </c>
      <c r="G4"/>
    </row>
    <row r="5" spans="1:7" ht="15">
      <c r="A5" s="7" t="str">
        <f>'[1]12'!A6</f>
        <v>Иностранный язык I подгруппа</v>
      </c>
      <c r="B5" s="13" t="s">
        <v>9</v>
      </c>
      <c r="C5" s="14" t="s">
        <v>10</v>
      </c>
      <c r="D5" s="10">
        <f>'[1]12'!AT6</f>
        <v>171</v>
      </c>
      <c r="E5" s="10">
        <f>'[1]12'!AR6</f>
        <v>135</v>
      </c>
      <c r="F5" s="11">
        <f>'[1]12'!AS6</f>
        <v>36</v>
      </c>
      <c r="G5"/>
    </row>
    <row r="6" spans="1:7" ht="15">
      <c r="A6" s="7" t="str">
        <f>'[1]12'!A7</f>
        <v>Иностранный язык  II подгруппа</v>
      </c>
      <c r="B6" s="13" t="s">
        <v>9</v>
      </c>
      <c r="C6" s="15"/>
      <c r="D6" s="10">
        <f>'[1]12'!AT7</f>
        <v>0</v>
      </c>
      <c r="E6" s="10">
        <f>'[1]12'!AR7</f>
        <v>0</v>
      </c>
      <c r="F6" s="11">
        <f>'[1]12'!AS7</f>
        <v>0</v>
      </c>
      <c r="G6"/>
    </row>
    <row r="7" spans="1:7" ht="15">
      <c r="A7" s="7" t="str">
        <f>'[1]12'!A8</f>
        <v>История</v>
      </c>
      <c r="B7" s="13" t="s">
        <v>11</v>
      </c>
      <c r="C7" s="12" t="s">
        <v>12</v>
      </c>
      <c r="D7" s="10">
        <f>'[1]12'!AT8</f>
        <v>171</v>
      </c>
      <c r="E7" s="10">
        <f>'[1]12'!AR8</f>
        <v>168</v>
      </c>
      <c r="F7" s="11">
        <f>'[1]12'!AS8</f>
        <v>3</v>
      </c>
      <c r="G7"/>
    </row>
    <row r="8" spans="1:7" ht="15">
      <c r="A8" s="7" t="str">
        <f>'[1]12'!A9</f>
        <v>Физическая культура</v>
      </c>
      <c r="B8" s="13" t="s">
        <v>13</v>
      </c>
      <c r="C8" s="12" t="s">
        <v>14</v>
      </c>
      <c r="D8" s="10">
        <f>'[1]12'!AT9</f>
        <v>86</v>
      </c>
      <c r="E8" s="10">
        <f>'[1]12'!AR9</f>
        <v>86</v>
      </c>
      <c r="F8" s="11">
        <f>'[1]12'!AS9</f>
        <v>0</v>
      </c>
      <c r="G8"/>
    </row>
    <row r="9" spans="1:7" ht="15">
      <c r="A9" s="7" t="str">
        <f>'[1]12'!A10</f>
        <v>ОБЖ</v>
      </c>
      <c r="B9" s="13" t="s">
        <v>15</v>
      </c>
      <c r="C9" s="12" t="s">
        <v>10</v>
      </c>
      <c r="D9" s="10">
        <f>'[1]12'!AT10</f>
        <v>72</v>
      </c>
      <c r="E9" s="10">
        <f>'[1]12'!AR10</f>
        <v>68</v>
      </c>
      <c r="F9" s="11">
        <f>'[1]12'!AS10</f>
        <v>4</v>
      </c>
      <c r="G9"/>
    </row>
    <row r="10" spans="1:7" ht="15">
      <c r="A10" s="7" t="str">
        <f>'[1]12'!A11</f>
        <v>Обществознание  (вкл.экономику  и право )</v>
      </c>
      <c r="B10" s="13" t="s">
        <v>16</v>
      </c>
      <c r="C10" s="12" t="s">
        <v>8</v>
      </c>
      <c r="D10" s="10">
        <f>'[1]12'!AT11</f>
        <v>39</v>
      </c>
      <c r="E10" s="10">
        <f>'[1]12'!AR11</f>
        <v>10</v>
      </c>
      <c r="F10" s="11">
        <f>'[1]12'!AS11</f>
        <v>29</v>
      </c>
      <c r="G10"/>
    </row>
    <row r="11" spans="1:7" ht="15">
      <c r="A11" s="7" t="str">
        <f>'[1]12'!A12</f>
        <v>География</v>
      </c>
      <c r="B11" s="13" t="s">
        <v>17</v>
      </c>
      <c r="C11" s="12" t="s">
        <v>10</v>
      </c>
      <c r="D11" s="10">
        <f>'[1]12'!AT12</f>
        <v>72</v>
      </c>
      <c r="E11" s="10">
        <f>'[1]12'!AR12</f>
        <v>60</v>
      </c>
      <c r="F11" s="11">
        <f>'[1]12'!AS12</f>
        <v>12</v>
      </c>
      <c r="G11"/>
    </row>
    <row r="12" spans="1:7" ht="30">
      <c r="A12" s="7" t="str">
        <f>'[1]12'!A13</f>
        <v>Математика: алгебра, начала математического анализа, геометрия</v>
      </c>
      <c r="B12" s="13" t="s">
        <v>18</v>
      </c>
      <c r="C12" s="12" t="s">
        <v>8</v>
      </c>
      <c r="D12" s="10">
        <f>'[1]12'!AT13</f>
        <v>138</v>
      </c>
      <c r="E12" s="10">
        <f>'[1]12'!AR13</f>
        <v>132</v>
      </c>
      <c r="F12" s="11">
        <f>'[1]12'!AS13</f>
        <v>6</v>
      </c>
      <c r="G12"/>
    </row>
    <row r="13" spans="1:7" ht="15">
      <c r="A13" s="7" t="str">
        <f>'[1]12'!A14</f>
        <v>Информатика I подгруппа</v>
      </c>
      <c r="B13" s="13" t="s">
        <v>19</v>
      </c>
      <c r="C13" s="14" t="s">
        <v>10</v>
      </c>
      <c r="D13" s="10">
        <f>'[1]12'!AT14</f>
        <v>108</v>
      </c>
      <c r="E13" s="10">
        <f>'[1]12'!AR14</f>
        <v>72</v>
      </c>
      <c r="F13" s="11">
        <f>'[1]12'!AS14</f>
        <v>36</v>
      </c>
      <c r="G13"/>
    </row>
    <row r="14" spans="1:7" ht="15">
      <c r="A14" s="7" t="str">
        <f>'[1]12'!A15</f>
        <v>Информатика II подгруппа</v>
      </c>
      <c r="B14" s="13" t="s">
        <v>19</v>
      </c>
      <c r="C14" s="15"/>
      <c r="D14" s="10">
        <f>'[1]12'!AT15</f>
        <v>0</v>
      </c>
      <c r="E14" s="10">
        <f>'[1]12'!AR15</f>
        <v>0</v>
      </c>
      <c r="F14" s="11">
        <f>'[1]12'!AS15</f>
        <v>0</v>
      </c>
      <c r="G14"/>
    </row>
    <row r="15" spans="1:7" ht="15">
      <c r="A15" s="7" t="str">
        <f>'[1]12'!A16</f>
        <v>Физика</v>
      </c>
      <c r="B15" s="13" t="s">
        <v>20</v>
      </c>
      <c r="C15" s="12" t="s">
        <v>12</v>
      </c>
      <c r="D15" s="10">
        <f>'[1]12'!AT16</f>
        <v>180</v>
      </c>
      <c r="E15" s="10">
        <f>'[1]12'!AR16</f>
        <v>170</v>
      </c>
      <c r="F15" s="11">
        <f>'[1]12'!AS16</f>
        <v>10</v>
      </c>
      <c r="G15"/>
    </row>
    <row r="16" spans="1:7" ht="15">
      <c r="A16" s="7" t="str">
        <f>'[1]12'!A18</f>
        <v xml:space="preserve">Правила дорожного движения </v>
      </c>
      <c r="B16" s="13" t="s">
        <v>21</v>
      </c>
      <c r="C16" s="12" t="s">
        <v>8</v>
      </c>
      <c r="D16" s="10">
        <f>'[1]12'!AT18</f>
        <v>36</v>
      </c>
      <c r="E16" s="10">
        <f>'[1]12'!AR18</f>
        <v>0</v>
      </c>
      <c r="F16" s="11">
        <f>'[1]12'!AS18</f>
        <v>36</v>
      </c>
      <c r="G16"/>
    </row>
    <row r="17" spans="1:7" ht="15">
      <c r="A17" s="16" t="str">
        <f>'[1]12'!A24</f>
        <v xml:space="preserve">ИТОГО: </v>
      </c>
      <c r="B17" s="17"/>
      <c r="C17" s="17"/>
      <c r="D17" s="18">
        <f>'[1]12'!AT24</f>
        <v>1394</v>
      </c>
      <c r="E17" s="18">
        <f>'[1]12'!AR24</f>
        <v>1211</v>
      </c>
      <c r="F17" s="19">
        <f>'[1]12'!AS24</f>
        <v>183</v>
      </c>
      <c r="G17"/>
    </row>
    <row r="18" spans="1:7" ht="15">
      <c r="A18" s="7" t="str">
        <f>'[1]12'!A25</f>
        <v>Промежуточная аттестация</v>
      </c>
      <c r="B18" s="8"/>
      <c r="C18" s="20"/>
      <c r="D18" s="10">
        <f>'[1]12'!AT25</f>
        <v>82</v>
      </c>
      <c r="E18" s="10">
        <f>'[1]12'!AR25</f>
        <v>0</v>
      </c>
      <c r="F18" s="11">
        <f>'[1]12'!AS25</f>
        <v>82</v>
      </c>
      <c r="G18"/>
    </row>
    <row r="19" spans="1:7" s="22" customFormat="1" ht="15.75" thickBot="1">
      <c r="A19" s="21" t="str">
        <f>'[1]12'!A26</f>
        <v xml:space="preserve">ИТОГО: </v>
      </c>
      <c r="B19" s="21"/>
      <c r="C19" s="21"/>
      <c r="D19" s="21">
        <f>'[1]12'!AT26</f>
        <v>1476</v>
      </c>
      <c r="E19" s="21">
        <f>'[1]12'!AR26</f>
        <v>1211</v>
      </c>
      <c r="F19" s="21">
        <f>'[1]12'!AS26</f>
        <v>265</v>
      </c>
    </row>
    <row r="20" spans="1:7" s="27" customFormat="1" ht="5.25" customHeight="1" thickBot="1">
      <c r="A20" s="23"/>
      <c r="B20" s="24"/>
      <c r="C20" s="25"/>
      <c r="D20" s="26"/>
      <c r="E20" s="26"/>
      <c r="F20" s="26"/>
    </row>
    <row r="21" spans="1:7" ht="17.25" customHeight="1" thickBot="1">
      <c r="A21" s="4" t="s">
        <v>22</v>
      </c>
      <c r="B21" s="5" t="s">
        <v>2</v>
      </c>
      <c r="C21" s="6" t="s">
        <v>3</v>
      </c>
      <c r="D21" s="4" t="s">
        <v>4</v>
      </c>
      <c r="E21" s="4" t="s">
        <v>5</v>
      </c>
      <c r="F21" s="6" t="s">
        <v>6</v>
      </c>
    </row>
    <row r="22" spans="1:7" ht="15" customHeight="1">
      <c r="A22" s="7" t="str">
        <f>'[1]16'!A4</f>
        <v xml:space="preserve">Русский язык </v>
      </c>
      <c r="B22" s="8" t="s">
        <v>7</v>
      </c>
      <c r="C22" s="28" t="s">
        <v>23</v>
      </c>
      <c r="D22" s="29">
        <f>'[1]16'!AT4</f>
        <v>78</v>
      </c>
      <c r="E22" s="10">
        <f>'[1]16'!AR4</f>
        <v>52</v>
      </c>
      <c r="F22" s="30">
        <f>'[1]16'!AS4</f>
        <v>26</v>
      </c>
    </row>
    <row r="23" spans="1:7" ht="15" customHeight="1">
      <c r="A23" s="7" t="str">
        <f>'[1]16'!A5</f>
        <v>Литература</v>
      </c>
      <c r="B23" s="8" t="s">
        <v>7</v>
      </c>
      <c r="C23" s="15"/>
      <c r="D23" s="29">
        <f>'[1]16'!AT5</f>
        <v>117</v>
      </c>
      <c r="E23" s="10">
        <f>'[1]16'!AR5</f>
        <v>107</v>
      </c>
      <c r="F23" s="30">
        <f>'[1]16'!AS5</f>
        <v>10</v>
      </c>
    </row>
    <row r="24" spans="1:7" ht="15" customHeight="1">
      <c r="A24" s="7" t="str">
        <f>'[1]16'!A6</f>
        <v>Иностранный язык</v>
      </c>
      <c r="B24" s="13" t="s">
        <v>9</v>
      </c>
      <c r="C24" s="12" t="s">
        <v>10</v>
      </c>
      <c r="D24" s="29">
        <f>'[1]16'!AT6</f>
        <v>117</v>
      </c>
      <c r="E24" s="10">
        <f>'[1]16'!AR6</f>
        <v>97</v>
      </c>
      <c r="F24" s="30">
        <f>'[1]16'!AS6</f>
        <v>20</v>
      </c>
    </row>
    <row r="25" spans="1:7" ht="15" customHeight="1">
      <c r="A25" s="7" t="str">
        <f>'[1]16'!A7</f>
        <v>История</v>
      </c>
      <c r="B25" s="13" t="s">
        <v>11</v>
      </c>
      <c r="C25" s="12" t="s">
        <v>12</v>
      </c>
      <c r="D25" s="29">
        <f>'[1]16'!AT7</f>
        <v>117</v>
      </c>
      <c r="E25" s="10">
        <f>'[1]16'!AR7</f>
        <v>115</v>
      </c>
      <c r="F25" s="30">
        <f>'[1]16'!AS7</f>
        <v>2</v>
      </c>
    </row>
    <row r="26" spans="1:7" ht="15" customHeight="1">
      <c r="A26" s="7" t="str">
        <f>'[1]16'!A9</f>
        <v>Основы безопасности жизнедеятельности</v>
      </c>
      <c r="B26" s="13" t="s">
        <v>15</v>
      </c>
      <c r="C26" s="12" t="s">
        <v>10</v>
      </c>
      <c r="D26" s="29">
        <f>'[1]16'!AT9</f>
        <v>70</v>
      </c>
      <c r="E26" s="10">
        <f>'[1]16'!AR9</f>
        <v>68</v>
      </c>
      <c r="F26" s="30">
        <f>'[1]16'!AS9</f>
        <v>2</v>
      </c>
    </row>
    <row r="27" spans="1:7" ht="15" customHeight="1">
      <c r="A27" s="7" t="str">
        <f>'[1]16'!A10</f>
        <v>Химия</v>
      </c>
      <c r="B27" s="8" t="s">
        <v>24</v>
      </c>
      <c r="C27" s="12" t="s">
        <v>12</v>
      </c>
      <c r="D27" s="29">
        <f>'[1]16'!AT10</f>
        <v>78</v>
      </c>
      <c r="E27" s="10">
        <f>'[1]16'!AR10</f>
        <v>68</v>
      </c>
      <c r="F27" s="30">
        <f>'[1]16'!AS10</f>
        <v>10</v>
      </c>
    </row>
    <row r="28" spans="1:7" ht="15" customHeight="1">
      <c r="A28" s="7" t="str">
        <f>'[1]16'!A11</f>
        <v>Обществознание + право</v>
      </c>
      <c r="B28" s="13" t="s">
        <v>11</v>
      </c>
      <c r="C28" s="14" t="s">
        <v>10</v>
      </c>
      <c r="D28" s="29">
        <f>'[1]16'!AT11</f>
        <v>72</v>
      </c>
      <c r="E28" s="10">
        <f>'[1]16'!AR11</f>
        <v>23</v>
      </c>
      <c r="F28" s="30">
        <f>'[1]16'!AS11</f>
        <v>49</v>
      </c>
    </row>
    <row r="29" spans="1:7" ht="15" customHeight="1">
      <c r="A29" s="7" t="str">
        <f>'[1]16'!A12</f>
        <v>Обществознание (экономика)</v>
      </c>
      <c r="B29" s="13" t="s">
        <v>16</v>
      </c>
      <c r="C29" s="15"/>
      <c r="D29" s="29">
        <f>'[1]16'!AT12</f>
        <v>36</v>
      </c>
      <c r="E29" s="10">
        <f>'[1]16'!AR12</f>
        <v>36</v>
      </c>
      <c r="F29" s="30">
        <f>'[1]16'!AS12</f>
        <v>0</v>
      </c>
    </row>
    <row r="30" spans="1:7" ht="15" customHeight="1">
      <c r="A30" s="7" t="str">
        <f>'[1]16'!A13</f>
        <v>Биология</v>
      </c>
      <c r="B30" s="8" t="s">
        <v>24</v>
      </c>
      <c r="C30" s="12" t="s">
        <v>10</v>
      </c>
      <c r="D30" s="29">
        <f>'[1]16'!AT13</f>
        <v>36</v>
      </c>
      <c r="E30" s="10">
        <f>'[1]16'!AR13</f>
        <v>34</v>
      </c>
      <c r="F30" s="30">
        <f>'[1]16'!AS13</f>
        <v>2</v>
      </c>
    </row>
    <row r="31" spans="1:7" ht="15" customHeight="1">
      <c r="A31" s="7" t="str">
        <f>'[1]16'!A17</f>
        <v>Информатика</v>
      </c>
      <c r="B31" s="13" t="s">
        <v>19</v>
      </c>
      <c r="C31" s="12" t="s">
        <v>10</v>
      </c>
      <c r="D31" s="29">
        <f>'[1]16'!AT17</f>
        <v>100</v>
      </c>
      <c r="E31" s="10">
        <f>'[1]16'!AR17</f>
        <v>97</v>
      </c>
      <c r="F31" s="30">
        <f>'[1]16'!AS17</f>
        <v>3</v>
      </c>
    </row>
    <row r="32" spans="1:7" ht="15" customHeight="1">
      <c r="A32" s="7" t="str">
        <f>'[1]16'!A18</f>
        <v>Физика</v>
      </c>
      <c r="B32" s="13" t="s">
        <v>20</v>
      </c>
      <c r="C32" s="12" t="s">
        <v>12</v>
      </c>
      <c r="D32" s="29">
        <f>'[1]16'!AT18</f>
        <v>121</v>
      </c>
      <c r="E32" s="10">
        <f>'[1]16'!AR18</f>
        <v>115</v>
      </c>
      <c r="F32" s="30">
        <f>'[1]16'!AS18</f>
        <v>6</v>
      </c>
    </row>
    <row r="33" spans="1:8" ht="15" customHeight="1">
      <c r="A33" s="7" t="str">
        <f>'[1]16'!A20</f>
        <v>Древесиноведение и материаловедение</v>
      </c>
      <c r="B33" s="8" t="s">
        <v>25</v>
      </c>
      <c r="C33" s="12" t="s">
        <v>12</v>
      </c>
      <c r="D33" s="29">
        <f>'[1]16'!AT20</f>
        <v>98</v>
      </c>
      <c r="E33" s="10">
        <f>'[1]16'!AR20</f>
        <v>51</v>
      </c>
      <c r="F33" s="30">
        <f>'[1]16'!AS20</f>
        <v>47</v>
      </c>
    </row>
    <row r="34" spans="1:8" ht="15" customHeight="1">
      <c r="A34" s="7" t="str">
        <f>'[1]16'!A21</f>
        <v>Электротехника и электроника</v>
      </c>
      <c r="B34" s="13" t="s">
        <v>20</v>
      </c>
      <c r="C34" s="12" t="s">
        <v>10</v>
      </c>
      <c r="D34" s="29">
        <f>'[1]16'!AT21</f>
        <v>61</v>
      </c>
      <c r="E34" s="10">
        <f>'[1]16'!AR21</f>
        <v>27</v>
      </c>
      <c r="F34" s="30">
        <f>'[1]16'!AS21</f>
        <v>34</v>
      </c>
    </row>
    <row r="35" spans="1:8" ht="17.25" customHeight="1">
      <c r="A35" s="16" t="str">
        <f>'[1]16'!A23</f>
        <v xml:space="preserve">ИТОГО: </v>
      </c>
      <c r="B35" s="17"/>
      <c r="C35" s="17"/>
      <c r="D35" s="18">
        <f>'[1]16'!AT23</f>
        <v>1417</v>
      </c>
      <c r="E35" s="18">
        <f>'[1]16'!AR23</f>
        <v>1206</v>
      </c>
      <c r="F35" s="19">
        <f>'[1]16'!AS23</f>
        <v>211</v>
      </c>
    </row>
    <row r="36" spans="1:8" ht="16.5" customHeight="1">
      <c r="A36" s="7" t="str">
        <f>'[1]16'!A24</f>
        <v>Промежуточная аттестация</v>
      </c>
      <c r="B36" s="8"/>
      <c r="C36" s="12"/>
      <c r="D36" s="29">
        <f>'[1]16'!AT24</f>
        <v>59</v>
      </c>
      <c r="E36" s="10">
        <f>'[1]16'!AR24</f>
        <v>0</v>
      </c>
      <c r="F36" s="30">
        <f>'[1]16'!AS24</f>
        <v>59</v>
      </c>
      <c r="G36" s="31"/>
    </row>
    <row r="37" spans="1:8" ht="15" customHeight="1" thickBot="1">
      <c r="A37" s="21" t="str">
        <f>'[1]16'!A25</f>
        <v xml:space="preserve">ИТОГО: </v>
      </c>
      <c r="B37" s="21"/>
      <c r="C37" s="21"/>
      <c r="D37" s="21">
        <f>'[1]16'!AT25</f>
        <v>1476</v>
      </c>
      <c r="E37" s="21">
        <f>'[1]16'!AR25</f>
        <v>1206</v>
      </c>
      <c r="F37" s="21">
        <f>'[1]16'!AS25</f>
        <v>270</v>
      </c>
      <c r="H37" t="s">
        <v>26</v>
      </c>
    </row>
    <row r="38" spans="1:8" s="34" customFormat="1" ht="4.5" customHeight="1" thickBot="1">
      <c r="A38" s="32"/>
      <c r="B38" s="26"/>
      <c r="C38" s="33"/>
      <c r="D38" s="26"/>
      <c r="E38" s="26"/>
      <c r="F38" s="26"/>
    </row>
    <row r="39" spans="1:8" ht="17.25" customHeight="1" thickBot="1">
      <c r="A39" s="4" t="s">
        <v>27</v>
      </c>
      <c r="B39" s="5"/>
      <c r="C39" s="6" t="s">
        <v>3</v>
      </c>
      <c r="D39" s="4" t="s">
        <v>4</v>
      </c>
      <c r="E39" s="4" t="s">
        <v>5</v>
      </c>
      <c r="F39" s="6" t="s">
        <v>6</v>
      </c>
    </row>
    <row r="40" spans="1:8" ht="15">
      <c r="A40" s="7" t="str">
        <f>'[1]17'!A4</f>
        <v xml:space="preserve">Русский язык </v>
      </c>
      <c r="B40" s="8" t="s">
        <v>7</v>
      </c>
      <c r="C40" s="35" t="s">
        <v>23</v>
      </c>
      <c r="D40" s="36">
        <f>'[1]17'!AT4</f>
        <v>78</v>
      </c>
      <c r="E40" s="37">
        <f>'[1]17'!AR4</f>
        <v>62</v>
      </c>
      <c r="F40" s="38">
        <f>'[1]17'!AS4</f>
        <v>16</v>
      </c>
    </row>
    <row r="41" spans="1:8" ht="15">
      <c r="A41" s="7" t="str">
        <f>'[1]17'!A5</f>
        <v>Литература</v>
      </c>
      <c r="B41" s="8" t="s">
        <v>7</v>
      </c>
      <c r="C41" s="39"/>
      <c r="D41" s="36">
        <f>'[1]17'!AT5</f>
        <v>117</v>
      </c>
      <c r="E41" s="37">
        <f>'[1]17'!AR5</f>
        <v>91</v>
      </c>
      <c r="F41" s="38">
        <f>'[1]17'!AS5</f>
        <v>26</v>
      </c>
    </row>
    <row r="42" spans="1:8" ht="15">
      <c r="A42" s="7" t="str">
        <f>'[1]17'!A6</f>
        <v>Иностранный язык</v>
      </c>
      <c r="B42" s="13" t="s">
        <v>9</v>
      </c>
      <c r="C42" s="20" t="s">
        <v>10</v>
      </c>
      <c r="D42" s="36">
        <f>'[1]17'!AT6</f>
        <v>117</v>
      </c>
      <c r="E42" s="37">
        <f>'[1]17'!AR6</f>
        <v>96</v>
      </c>
      <c r="F42" s="38">
        <f>'[1]17'!AS6</f>
        <v>21</v>
      </c>
    </row>
    <row r="43" spans="1:8" ht="15.75" customHeight="1">
      <c r="A43" s="7" t="str">
        <f>'[1]17'!A8</f>
        <v>История</v>
      </c>
      <c r="B43" s="13" t="s">
        <v>11</v>
      </c>
      <c r="C43" s="20" t="s">
        <v>12</v>
      </c>
      <c r="D43" s="36">
        <f>'[1]17'!AT8</f>
        <v>117</v>
      </c>
      <c r="E43" s="37">
        <f>'[1]17'!AR8</f>
        <v>114</v>
      </c>
      <c r="F43" s="38">
        <f>'[1]17'!AS8</f>
        <v>3</v>
      </c>
    </row>
    <row r="44" spans="1:8" ht="15">
      <c r="A44" s="7" t="str">
        <f>'[1]17'!A9</f>
        <v>Физическая культура</v>
      </c>
      <c r="B44" s="13" t="s">
        <v>13</v>
      </c>
      <c r="C44" s="20" t="s">
        <v>14</v>
      </c>
      <c r="D44" s="36">
        <f>'[1]17'!AT9</f>
        <v>59</v>
      </c>
      <c r="E44" s="37">
        <f>'[1]17'!AR9</f>
        <v>55</v>
      </c>
      <c r="F44" s="38">
        <f>'[1]17'!AS9</f>
        <v>4</v>
      </c>
    </row>
    <row r="45" spans="1:8" ht="15">
      <c r="A45" s="7" t="str">
        <f>'[1]17'!A10</f>
        <v>Основы безопасности жизнедеятельности</v>
      </c>
      <c r="B45" s="13" t="s">
        <v>15</v>
      </c>
      <c r="C45" s="20" t="s">
        <v>10</v>
      </c>
      <c r="D45" s="36">
        <f>'[1]17'!AT10</f>
        <v>70</v>
      </c>
      <c r="E45" s="37">
        <f>'[1]17'!AR10</f>
        <v>68</v>
      </c>
      <c r="F45" s="38">
        <f>'[1]17'!AS10</f>
        <v>2</v>
      </c>
    </row>
    <row r="46" spans="1:8" ht="15">
      <c r="A46" s="7" t="str">
        <f>'[1]17'!A12</f>
        <v>Обществознание + право</v>
      </c>
      <c r="B46" s="13" t="s">
        <v>11</v>
      </c>
      <c r="C46" s="40" t="s">
        <v>10</v>
      </c>
      <c r="D46" s="36">
        <f>'[1]17'!AT12</f>
        <v>72</v>
      </c>
      <c r="E46" s="37">
        <f>'[1]17'!AR12</f>
        <v>3</v>
      </c>
      <c r="F46" s="38">
        <f>'[1]17'!AS12</f>
        <v>69</v>
      </c>
    </row>
    <row r="47" spans="1:8" ht="15">
      <c r="A47" s="7" t="str">
        <f>'[1]17'!A14</f>
        <v>География</v>
      </c>
      <c r="B47" s="13" t="s">
        <v>17</v>
      </c>
      <c r="C47" s="20" t="s">
        <v>10</v>
      </c>
      <c r="D47" s="36">
        <f>'[1]17'!AT14</f>
        <v>72</v>
      </c>
      <c r="E47" s="37">
        <f>'[1]17'!AR14</f>
        <v>60</v>
      </c>
      <c r="F47" s="38">
        <f>'[1]17'!AS14</f>
        <v>12</v>
      </c>
    </row>
    <row r="48" spans="1:8" ht="15">
      <c r="A48" s="7" t="str">
        <f>'[1]17'!A15</f>
        <v>Информатика</v>
      </c>
      <c r="B48" s="13" t="s">
        <v>19</v>
      </c>
      <c r="C48" s="20" t="s">
        <v>10</v>
      </c>
      <c r="D48" s="36">
        <f>'[1]17'!AT15</f>
        <v>100</v>
      </c>
      <c r="E48" s="37">
        <f>'[1]17'!AR15</f>
        <v>100</v>
      </c>
      <c r="F48" s="38">
        <f>'[1]17'!AS15</f>
        <v>0</v>
      </c>
    </row>
    <row r="49" spans="1:7" ht="15">
      <c r="A49" s="7" t="str">
        <f>'[1]17'!A16</f>
        <v>Химия</v>
      </c>
      <c r="B49" s="8" t="s">
        <v>24</v>
      </c>
      <c r="C49" s="20" t="s">
        <v>12</v>
      </c>
      <c r="D49" s="36">
        <f>'[1]17'!AT16</f>
        <v>108</v>
      </c>
      <c r="E49" s="37">
        <f>'[1]17'!AR16</f>
        <v>100</v>
      </c>
      <c r="F49" s="38">
        <f>'[1]17'!AS16</f>
        <v>8</v>
      </c>
    </row>
    <row r="50" spans="1:7" ht="12.75" customHeight="1">
      <c r="A50" s="7" t="str">
        <f>'[1]17'!A19</f>
        <v>Физиология питания</v>
      </c>
      <c r="B50" s="8" t="s">
        <v>24</v>
      </c>
      <c r="C50" s="20" t="s">
        <v>10</v>
      </c>
      <c r="D50" s="36">
        <f>'[1]17'!AT19</f>
        <v>32</v>
      </c>
      <c r="E50" s="37">
        <f>'[1]17'!AR19</f>
        <v>0</v>
      </c>
      <c r="F50" s="38">
        <f>'[1]17'!AS19</f>
        <v>32</v>
      </c>
    </row>
    <row r="51" spans="1:7" ht="15">
      <c r="A51" s="7" t="str">
        <f>'[1]17'!A20</f>
        <v>Основы экономики, менеджмента и маркетинга</v>
      </c>
      <c r="B51" s="13" t="s">
        <v>16</v>
      </c>
      <c r="C51" s="20" t="s">
        <v>8</v>
      </c>
      <c r="D51" s="36">
        <f>'[1]17'!AT20</f>
        <v>86</v>
      </c>
      <c r="E51" s="37">
        <f>'[1]17'!AR20</f>
        <v>59</v>
      </c>
      <c r="F51" s="38">
        <f>'[1]17'!AS20</f>
        <v>27</v>
      </c>
    </row>
    <row r="52" spans="1:7" ht="14.25" customHeight="1">
      <c r="A52" s="7" t="str">
        <f>'[1]17'!A21</f>
        <v>Товароведение продовольственных товаров</v>
      </c>
      <c r="B52" s="8" t="s">
        <v>28</v>
      </c>
      <c r="C52" s="20" t="s">
        <v>12</v>
      </c>
      <c r="D52" s="36">
        <f>'[1]17'!AT21</f>
        <v>86</v>
      </c>
      <c r="E52" s="37">
        <f>'[1]17'!AR21</f>
        <v>82</v>
      </c>
      <c r="F52" s="38">
        <f>'[1]17'!AS21</f>
        <v>4</v>
      </c>
    </row>
    <row r="53" spans="1:7" ht="15">
      <c r="A53" s="16" t="str">
        <f>'[1]17'!A23</f>
        <v xml:space="preserve">ИТОГО: </v>
      </c>
      <c r="B53" s="17"/>
      <c r="C53" s="17"/>
      <c r="D53" s="18">
        <f>'[1]17'!AT23</f>
        <v>1429</v>
      </c>
      <c r="E53" s="18">
        <f>'[1]17'!AR23</f>
        <v>1205</v>
      </c>
      <c r="F53" s="19">
        <f>'[1]17'!AS23</f>
        <v>224</v>
      </c>
    </row>
    <row r="54" spans="1:7" ht="15">
      <c r="A54" s="7" t="str">
        <f>'[1]17'!A24</f>
        <v>Промежуточная аттестация</v>
      </c>
      <c r="B54" s="8"/>
      <c r="C54" s="20"/>
      <c r="D54" s="36">
        <f>'[1]17'!AT24</f>
        <v>47</v>
      </c>
      <c r="E54" s="37">
        <f>'[1]17'!AR24</f>
        <v>0</v>
      </c>
      <c r="F54" s="38">
        <f>'[1]17'!AS24</f>
        <v>47</v>
      </c>
    </row>
    <row r="55" spans="1:7" ht="15.75" thickBot="1">
      <c r="A55" s="21" t="str">
        <f>'[1]17'!A25</f>
        <v xml:space="preserve">ИТОГО: </v>
      </c>
      <c r="B55" s="21"/>
      <c r="C55" s="21"/>
      <c r="D55" s="21">
        <f>'[1]17'!AT25</f>
        <v>1476</v>
      </c>
      <c r="E55" s="21">
        <f>'[1]17'!AR25</f>
        <v>1205</v>
      </c>
      <c r="F55" s="21">
        <f>'[1]17'!AS25</f>
        <v>271</v>
      </c>
    </row>
    <row r="56" spans="1:7" ht="15" thickBot="1">
      <c r="A56" s="41" t="s">
        <v>29</v>
      </c>
      <c r="B56" s="42"/>
      <c r="C56" s="43"/>
      <c r="D56" s="42"/>
      <c r="E56" s="42"/>
      <c r="F56" s="42"/>
      <c r="G56" s="44"/>
    </row>
    <row r="57" spans="1:7" ht="19.5" customHeight="1" thickBot="1">
      <c r="A57" s="4" t="s">
        <v>30</v>
      </c>
      <c r="B57" s="5"/>
      <c r="C57" s="6" t="s">
        <v>3</v>
      </c>
      <c r="D57" s="4" t="s">
        <v>4</v>
      </c>
      <c r="E57" s="4" t="s">
        <v>5</v>
      </c>
      <c r="F57" s="6" t="s">
        <v>6</v>
      </c>
      <c r="G57"/>
    </row>
    <row r="58" spans="1:7" ht="15">
      <c r="A58" s="45" t="str">
        <f>'[1]21'!A4</f>
        <v xml:space="preserve">Русский язык </v>
      </c>
      <c r="B58" s="8" t="s">
        <v>7</v>
      </c>
      <c r="C58" s="20" t="s">
        <v>12</v>
      </c>
      <c r="D58" s="36">
        <f>'[1]21'!AT4</f>
        <v>84</v>
      </c>
      <c r="E58" s="37">
        <f>'[1]21'!AR4</f>
        <v>77</v>
      </c>
      <c r="F58" s="38">
        <f>'[1]21'!AS4</f>
        <v>7</v>
      </c>
      <c r="G58"/>
    </row>
    <row r="59" spans="1:7" ht="15">
      <c r="A59" s="45" t="str">
        <f>'[1]21'!A5</f>
        <v>Литература</v>
      </c>
      <c r="B59" s="8" t="s">
        <v>7</v>
      </c>
      <c r="C59" s="20" t="s">
        <v>10</v>
      </c>
      <c r="D59" s="36">
        <f>'[1]21'!AT5</f>
        <v>84</v>
      </c>
      <c r="E59" s="37">
        <f>'[1]21'!AR5</f>
        <v>82</v>
      </c>
      <c r="F59" s="38">
        <f>'[1]21'!AS5</f>
        <v>2</v>
      </c>
      <c r="G59"/>
    </row>
    <row r="60" spans="1:7" ht="15">
      <c r="A60" s="45" t="str">
        <f>'[1]21'!A6</f>
        <v>Физическая культура</v>
      </c>
      <c r="B60" s="13" t="s">
        <v>13</v>
      </c>
      <c r="C60" s="20" t="s">
        <v>31</v>
      </c>
      <c r="D60" s="36">
        <f>'[1]21'!AT6</f>
        <v>86</v>
      </c>
      <c r="E60" s="37">
        <f>'[1]21'!AR6</f>
        <v>81</v>
      </c>
      <c r="F60" s="38">
        <f>'[1]21'!AS6</f>
        <v>5</v>
      </c>
      <c r="G60"/>
    </row>
    <row r="61" spans="1:7" ht="15">
      <c r="A61" s="45" t="str">
        <f>'[1]21'!A8</f>
        <v>Химия</v>
      </c>
      <c r="B61" s="8" t="s">
        <v>24</v>
      </c>
      <c r="C61" s="20" t="s">
        <v>12</v>
      </c>
      <c r="D61" s="36">
        <f>'[1]21'!AT8</f>
        <v>114</v>
      </c>
      <c r="E61" s="37">
        <f>'[1]21'!AR8</f>
        <v>102</v>
      </c>
      <c r="F61" s="38">
        <f>'[1]21'!AS8</f>
        <v>12</v>
      </c>
      <c r="G61"/>
    </row>
    <row r="62" spans="1:7" ht="30">
      <c r="A62" s="45" t="str">
        <f>'[1]21'!A13</f>
        <v>Математика: алгебра, начала математического анализа, геометрия</v>
      </c>
      <c r="B62" s="13" t="s">
        <v>18</v>
      </c>
      <c r="C62" s="20" t="s">
        <v>12</v>
      </c>
      <c r="D62" s="36">
        <f>'[1]21'!AT13</f>
        <v>147</v>
      </c>
      <c r="E62" s="37">
        <f>'[1]21'!AR13</f>
        <v>117</v>
      </c>
      <c r="F62" s="38">
        <f>'[1]21'!AS13</f>
        <v>30</v>
      </c>
      <c r="G62"/>
    </row>
    <row r="63" spans="1:7" ht="15">
      <c r="A63" s="45" t="str">
        <f>'[1]21'!A14</f>
        <v>Правила дорожного движения (ПДД)</v>
      </c>
      <c r="B63" s="13" t="s">
        <v>21</v>
      </c>
      <c r="C63" s="46" t="s">
        <v>12</v>
      </c>
      <c r="D63" s="36">
        <f>'[1]21'!AT14</f>
        <v>80</v>
      </c>
      <c r="E63" s="37">
        <f>'[1]21'!AR14</f>
        <v>66</v>
      </c>
      <c r="F63" s="38">
        <f>'[1]21'!AS14</f>
        <v>14</v>
      </c>
      <c r="G63"/>
    </row>
    <row r="64" spans="1:7" ht="15">
      <c r="A64" s="45" t="str">
        <f>'[1]21'!A15</f>
        <v>Правила дорожного движения (ОПМП )</v>
      </c>
      <c r="B64" s="13" t="s">
        <v>24</v>
      </c>
      <c r="C64" s="39"/>
      <c r="D64" s="36">
        <f>'[1]21'!AT15</f>
        <v>24</v>
      </c>
      <c r="E64" s="37">
        <f>'[1]21'!AR15</f>
        <v>0</v>
      </c>
      <c r="F64" s="38">
        <f>'[1]21'!AS15</f>
        <v>24</v>
      </c>
      <c r="G64"/>
    </row>
    <row r="65" spans="1:7" ht="15">
      <c r="A65" s="45" t="str">
        <f>'[1]21'!A16</f>
        <v>Технологии механизированных работ в сельском хозяйстве</v>
      </c>
      <c r="B65" s="13" t="s">
        <v>32</v>
      </c>
      <c r="C65" s="20" t="s">
        <v>12</v>
      </c>
      <c r="D65" s="36">
        <f>'[1]21'!AT16</f>
        <v>263</v>
      </c>
      <c r="E65" s="37">
        <f>'[1]21'!AR16</f>
        <v>263</v>
      </c>
      <c r="F65" s="38">
        <f>'[1]21'!AS16</f>
        <v>0</v>
      </c>
      <c r="G65"/>
    </row>
    <row r="66" spans="1:7" ht="30">
      <c r="A66" s="45" t="str">
        <f>'[1]21'!A17</f>
        <v>Эксплуатация и техническое обслуживание сельскохозяйственных машин и оборудования</v>
      </c>
      <c r="B66" s="13" t="s">
        <v>32</v>
      </c>
      <c r="C66" s="20" t="s">
        <v>10</v>
      </c>
      <c r="D66" s="36">
        <f>'[1]21'!AT17</f>
        <v>36</v>
      </c>
      <c r="E66" s="37">
        <f>'[1]21'!AR17</f>
        <v>27</v>
      </c>
      <c r="F66" s="38">
        <f>'[1]21'!AS17</f>
        <v>9</v>
      </c>
      <c r="G66"/>
    </row>
    <row r="67" spans="1:7" ht="15">
      <c r="A67" s="45" t="str">
        <f>'[1]21'!A18</f>
        <v>Учебная практика</v>
      </c>
      <c r="B67" s="13" t="s">
        <v>32</v>
      </c>
      <c r="C67" s="20" t="s">
        <v>8</v>
      </c>
      <c r="D67" s="36">
        <f>'[1]21'!AT18</f>
        <v>253</v>
      </c>
      <c r="E67" s="37">
        <f>'[1]21'!AR18</f>
        <v>203</v>
      </c>
      <c r="F67" s="38">
        <f>'[1]21'!AS18</f>
        <v>50</v>
      </c>
      <c r="G67"/>
    </row>
    <row r="68" spans="1:7" ht="30">
      <c r="A68" s="45" t="str">
        <f>'[1]21'!A19</f>
        <v>Теоретическая подготовка водителей автомобилей категории "С"</v>
      </c>
      <c r="B68" s="13" t="s">
        <v>32</v>
      </c>
      <c r="C68" s="20" t="s">
        <v>8</v>
      </c>
      <c r="D68" s="36">
        <f>'[1]21'!AT19</f>
        <v>71</v>
      </c>
      <c r="E68" s="37">
        <f>'[1]21'!AR19</f>
        <v>0</v>
      </c>
      <c r="F68" s="38">
        <f>'[1]21'!AS19</f>
        <v>71</v>
      </c>
      <c r="G68"/>
    </row>
    <row r="69" spans="1:7" ht="15">
      <c r="A69" s="16" t="str">
        <f>'[1]21'!A20</f>
        <v xml:space="preserve">ИТОГО: </v>
      </c>
      <c r="B69" s="17"/>
      <c r="C69" s="17"/>
      <c r="D69" s="18">
        <f>'[1]21'!AT20</f>
        <v>1421</v>
      </c>
      <c r="E69" s="18">
        <f>'[1]21'!AR20</f>
        <v>1205</v>
      </c>
      <c r="F69" s="19">
        <f>'[1]21'!AS20</f>
        <v>216</v>
      </c>
      <c r="G69"/>
    </row>
    <row r="70" spans="1:7" ht="15">
      <c r="A70" s="45" t="str">
        <f>'[1]21'!A21</f>
        <v>Промежуточная аттестация</v>
      </c>
      <c r="B70" s="20"/>
      <c r="C70" s="20"/>
      <c r="D70" s="36">
        <f>'[1]21'!AT21</f>
        <v>55</v>
      </c>
      <c r="E70" s="37">
        <f>'[1]21'!AR21</f>
        <v>0</v>
      </c>
      <c r="F70" s="38">
        <f>'[1]21'!AS21</f>
        <v>55</v>
      </c>
      <c r="G70"/>
    </row>
    <row r="71" spans="1:7" ht="15.75" thickBot="1">
      <c r="A71" s="21" t="str">
        <f>'[1]21'!A22</f>
        <v xml:space="preserve">ИТОГО: </v>
      </c>
      <c r="B71" s="21"/>
      <c r="C71" s="21"/>
      <c r="D71" s="21">
        <f>'[1]21'!AT22</f>
        <v>1476</v>
      </c>
      <c r="E71" s="21">
        <f>'[1]21'!AR22</f>
        <v>1205</v>
      </c>
      <c r="F71" s="21">
        <f>'[1]21'!AS22</f>
        <v>271</v>
      </c>
      <c r="G71"/>
    </row>
    <row r="72" spans="1:7" ht="15" thickBot="1">
      <c r="A72" s="47" t="s">
        <v>29</v>
      </c>
      <c r="B72" s="48"/>
      <c r="C72" s="49"/>
      <c r="D72" s="48"/>
      <c r="E72" s="48"/>
      <c r="F72" s="50"/>
      <c r="G72" s="44"/>
    </row>
    <row r="73" spans="1:7" ht="20.25" customHeight="1" thickBot="1">
      <c r="A73" s="4" t="s">
        <v>33</v>
      </c>
      <c r="B73" s="5"/>
      <c r="C73" s="6" t="s">
        <v>3</v>
      </c>
      <c r="D73" s="4" t="s">
        <v>4</v>
      </c>
      <c r="E73" s="4" t="s">
        <v>5</v>
      </c>
      <c r="F73" s="6" t="s">
        <v>6</v>
      </c>
    </row>
    <row r="74" spans="1:7" ht="30">
      <c r="A74" s="45" t="str">
        <f>'[1]26'!A7</f>
        <v>Математика: алгебра, начала математического анализа, геометрия</v>
      </c>
      <c r="B74" s="13" t="s">
        <v>18</v>
      </c>
      <c r="C74" s="20" t="s">
        <v>12</v>
      </c>
      <c r="D74" s="36">
        <f>'[1]26'!AT7</f>
        <v>128</v>
      </c>
      <c r="E74" s="37">
        <f>'[1]26'!AR7</f>
        <v>128</v>
      </c>
      <c r="F74" s="38">
        <f>'[1]26'!AS7</f>
        <v>0</v>
      </c>
    </row>
    <row r="75" spans="1:7" ht="15" customHeight="1">
      <c r="A75" s="45" t="str">
        <f>'[1]26'!A8</f>
        <v>Основы философии</v>
      </c>
      <c r="B75" s="13" t="s">
        <v>11</v>
      </c>
      <c r="C75" s="20" t="s">
        <v>10</v>
      </c>
      <c r="D75" s="36">
        <f>'[1]26'!AT8</f>
        <v>48</v>
      </c>
      <c r="E75" s="37">
        <f>'[1]26'!AR8</f>
        <v>48</v>
      </c>
      <c r="F75" s="38">
        <f>'[1]26'!AS8</f>
        <v>0</v>
      </c>
    </row>
    <row r="76" spans="1:7" ht="15.75" customHeight="1">
      <c r="A76" s="45" t="str">
        <f>'[1]26'!A12</f>
        <v>Электротехника и электроника</v>
      </c>
      <c r="B76" s="13" t="s">
        <v>20</v>
      </c>
      <c r="C76" s="20" t="s">
        <v>10</v>
      </c>
      <c r="D76" s="36">
        <f>'[1]26'!AT12</f>
        <v>61</v>
      </c>
      <c r="E76" s="37">
        <f>'[1]26'!AR12</f>
        <v>57</v>
      </c>
      <c r="F76" s="38">
        <f>'[1]26'!AS12</f>
        <v>4</v>
      </c>
    </row>
    <row r="77" spans="1:7" ht="15" customHeight="1">
      <c r="A77" s="45" t="str">
        <f>'[1]26'!A13</f>
        <v>Правовое обеспечение профессиональной деятельности</v>
      </c>
      <c r="B77" s="13" t="s">
        <v>11</v>
      </c>
      <c r="C77" s="20" t="s">
        <v>10</v>
      </c>
      <c r="D77" s="36">
        <f>'[1]26'!AT13</f>
        <v>49</v>
      </c>
      <c r="E77" s="37">
        <f>'[1]26'!AR13</f>
        <v>49</v>
      </c>
      <c r="F77" s="38">
        <f>'[1]26'!AS13</f>
        <v>0</v>
      </c>
    </row>
    <row r="78" spans="1:7" ht="15.75" customHeight="1">
      <c r="A78" s="45" t="str">
        <f>'[1]26'!A15</f>
        <v>Безопасность жизнедеятельности</v>
      </c>
      <c r="B78" s="13" t="s">
        <v>15</v>
      </c>
      <c r="C78" s="20" t="s">
        <v>10</v>
      </c>
      <c r="D78" s="36">
        <f>'[1]26'!AT15</f>
        <v>68</v>
      </c>
      <c r="E78" s="37">
        <f>'[1]26'!AR15</f>
        <v>68</v>
      </c>
      <c r="F78" s="38">
        <f>'[1]26'!AS15</f>
        <v>0</v>
      </c>
    </row>
    <row r="79" spans="1:7" ht="15.75" customHeight="1">
      <c r="A79" s="45" t="str">
        <f>'[1]26'!A16</f>
        <v>Гидро- и пневмопривод</v>
      </c>
      <c r="B79" s="51" t="s">
        <v>21</v>
      </c>
      <c r="C79" s="20" t="s">
        <v>10</v>
      </c>
      <c r="D79" s="36">
        <f>'[1]26'!AT16</f>
        <v>64</v>
      </c>
      <c r="E79" s="37">
        <f>'[1]26'!AR16</f>
        <v>64</v>
      </c>
      <c r="F79" s="38">
        <f>'[1]26'!AS16</f>
        <v>0</v>
      </c>
    </row>
    <row r="80" spans="1:7" s="52" customFormat="1" ht="14.25" customHeight="1">
      <c r="A80" s="45" t="str">
        <f>'[1]26'!A17</f>
        <v>Маркетинг продукции лесопиления и деревообработки</v>
      </c>
      <c r="B80" s="13" t="s">
        <v>16</v>
      </c>
      <c r="C80" s="20" t="s">
        <v>12</v>
      </c>
      <c r="D80" s="36">
        <f>'[1]26'!AT17</f>
        <v>94</v>
      </c>
      <c r="E80" s="37">
        <f>'[1]26'!AR17</f>
        <v>94</v>
      </c>
      <c r="F80" s="38">
        <f>'[1]26'!AS17</f>
        <v>0</v>
      </c>
      <c r="G80" s="44"/>
    </row>
    <row r="81" spans="1:7" ht="15.75" customHeight="1">
      <c r="A81" s="45" t="str">
        <f>'[1]26'!A20</f>
        <v>Технология работы по профессии "Станочник деревообрабатывающих станков"</v>
      </c>
      <c r="B81" s="8" t="s">
        <v>25</v>
      </c>
      <c r="C81" s="20" t="s">
        <v>12</v>
      </c>
      <c r="D81" s="36">
        <f>'[1]26'!AT20</f>
        <v>124</v>
      </c>
      <c r="E81" s="37">
        <f>'[1]26'!AR20</f>
        <v>124</v>
      </c>
      <c r="F81" s="38">
        <f>'[1]26'!AS20</f>
        <v>0</v>
      </c>
    </row>
    <row r="82" spans="1:7" ht="15.75" customHeight="1">
      <c r="A82" s="45" t="str">
        <f>'[1]26'!A21</f>
        <v>Иностранный язык</v>
      </c>
      <c r="B82" s="13" t="s">
        <v>9</v>
      </c>
      <c r="C82" s="20" t="s">
        <v>8</v>
      </c>
      <c r="D82" s="36">
        <f>'[1]26'!AT21</f>
        <v>40</v>
      </c>
      <c r="E82" s="37">
        <f>'[1]26'!AR21</f>
        <v>6</v>
      </c>
      <c r="F82" s="38">
        <f>'[1]26'!AS21</f>
        <v>34</v>
      </c>
    </row>
    <row r="83" spans="1:7" ht="15.75" customHeight="1">
      <c r="A83" s="45" t="str">
        <f>'[1]26'!A22</f>
        <v>Математика</v>
      </c>
      <c r="B83" s="13" t="s">
        <v>18</v>
      </c>
      <c r="C83" s="20" t="s">
        <v>8</v>
      </c>
      <c r="D83" s="36">
        <f>'[1]26'!AT22</f>
        <v>30</v>
      </c>
      <c r="E83" s="37">
        <f>'[1]26'!AR22</f>
        <v>0</v>
      </c>
      <c r="F83" s="38">
        <f>'[1]26'!AS22</f>
        <v>30</v>
      </c>
    </row>
    <row r="84" spans="1:7" ht="15.75" customHeight="1">
      <c r="A84" s="45" t="str">
        <f>'[1]26'!A23</f>
        <v>Лесопильное производство</v>
      </c>
      <c r="B84" s="8" t="s">
        <v>25</v>
      </c>
      <c r="C84" s="20" t="s">
        <v>8</v>
      </c>
      <c r="D84" s="36">
        <f>'[1]26'!AT23</f>
        <v>150</v>
      </c>
      <c r="E84" s="37">
        <f>'[1]26'!AR23</f>
        <v>13</v>
      </c>
      <c r="F84" s="38">
        <f>'[1]26'!AS23</f>
        <v>137</v>
      </c>
    </row>
    <row r="85" spans="1:7" ht="15.75" customHeight="1">
      <c r="A85" s="45" t="str">
        <f>'[1]26'!A24</f>
        <v>Метрология, стандартизация и сертификация</v>
      </c>
      <c r="B85" s="13" t="s">
        <v>16</v>
      </c>
      <c r="C85" s="20" t="s">
        <v>8</v>
      </c>
      <c r="D85" s="36">
        <f>'[1]26'!AT24</f>
        <v>32</v>
      </c>
      <c r="E85" s="37">
        <f>'[1]26'!AR24</f>
        <v>0</v>
      </c>
      <c r="F85" s="38">
        <f>'[1]26'!AS24</f>
        <v>32</v>
      </c>
    </row>
    <row r="86" spans="1:7" ht="15.75" customHeight="1">
      <c r="A86" s="16" t="str">
        <f>'[1]26'!A25</f>
        <v xml:space="preserve">ИТОГО: </v>
      </c>
      <c r="B86" s="17"/>
      <c r="C86" s="17"/>
      <c r="D86" s="18">
        <f>'[1]26'!AT25</f>
        <v>1423</v>
      </c>
      <c r="E86" s="18">
        <f>'[1]26'!AR25</f>
        <v>1186</v>
      </c>
      <c r="F86" s="19">
        <f>'[1]26'!AS25</f>
        <v>237</v>
      </c>
    </row>
    <row r="87" spans="1:7" ht="15.75" customHeight="1">
      <c r="A87" s="45" t="str">
        <f>'[1]26'!A26</f>
        <v>Промежуточная аттестация</v>
      </c>
      <c r="B87" s="20"/>
      <c r="C87" s="20"/>
      <c r="D87" s="36">
        <f>'[1]26'!AT26</f>
        <v>53</v>
      </c>
      <c r="E87" s="37">
        <f>'[1]26'!AR26</f>
        <v>19</v>
      </c>
      <c r="F87" s="38">
        <f>'[1]26'!AS26</f>
        <v>34</v>
      </c>
    </row>
    <row r="88" spans="1:7" ht="15.75" customHeight="1" thickBot="1">
      <c r="A88" s="21" t="str">
        <f>'[1]26'!A27</f>
        <v xml:space="preserve">ИТОГО: </v>
      </c>
      <c r="B88" s="21"/>
      <c r="C88" s="21"/>
      <c r="D88" s="21">
        <f>'[1]26'!AT27</f>
        <v>1476</v>
      </c>
      <c r="E88" s="21">
        <f>'[1]26'!AR27</f>
        <v>1205</v>
      </c>
      <c r="F88" s="21">
        <f>'[1]26'!AS27</f>
        <v>271</v>
      </c>
    </row>
    <row r="89" spans="1:7" s="52" customFormat="1" ht="15.75" customHeight="1" thickBot="1">
      <c r="A89" s="53"/>
      <c r="B89" s="54"/>
      <c r="C89" s="54"/>
      <c r="D89" s="55"/>
      <c r="E89" s="55"/>
      <c r="F89" s="56"/>
      <c r="G89" s="44"/>
    </row>
    <row r="90" spans="1:7" ht="14.25" customHeight="1" thickBot="1">
      <c r="A90" s="4" t="s">
        <v>34</v>
      </c>
      <c r="B90" s="5"/>
      <c r="C90" s="6" t="s">
        <v>3</v>
      </c>
      <c r="D90" s="4" t="s">
        <v>4</v>
      </c>
      <c r="E90" s="4" t="s">
        <v>5</v>
      </c>
      <c r="F90" s="6" t="s">
        <v>6</v>
      </c>
    </row>
    <row r="91" spans="1:7" ht="15">
      <c r="A91" s="45" t="str">
        <f>'[1]27'!A11</f>
        <v>Основы философии</v>
      </c>
      <c r="B91" s="13" t="s">
        <v>11</v>
      </c>
      <c r="C91" s="20" t="s">
        <v>10</v>
      </c>
      <c r="D91" s="36">
        <f>'[1]27'!AT11</f>
        <v>48</v>
      </c>
      <c r="E91" s="37">
        <f>'[1]27'!AR11</f>
        <v>39</v>
      </c>
      <c r="F91" s="38">
        <f>'[1]27'!AS11</f>
        <v>9</v>
      </c>
    </row>
    <row r="92" spans="1:7" ht="15">
      <c r="A92" s="45" t="str">
        <f>'[1]27'!A14</f>
        <v>Химия</v>
      </c>
      <c r="B92" s="13" t="s">
        <v>24</v>
      </c>
      <c r="C92" s="20" t="s">
        <v>12</v>
      </c>
      <c r="D92" s="36">
        <f>'[1]27'!AT14</f>
        <v>116</v>
      </c>
      <c r="E92" s="37">
        <f>'[1]27'!AR14</f>
        <v>116</v>
      </c>
      <c r="F92" s="38">
        <f>'[1]27'!AS14</f>
        <v>0</v>
      </c>
      <c r="G92"/>
    </row>
    <row r="93" spans="1:7" ht="15">
      <c r="A93" s="45" t="str">
        <f>'[1]27'!A18</f>
        <v>Охрана труда</v>
      </c>
      <c r="B93" s="20" t="s">
        <v>17</v>
      </c>
      <c r="C93" s="20" t="s">
        <v>10</v>
      </c>
      <c r="D93" s="36">
        <f>'[1]27'!AT18</f>
        <v>32</v>
      </c>
      <c r="E93" s="37">
        <f>'[1]27'!AR18</f>
        <v>28</v>
      </c>
      <c r="F93" s="38">
        <f>'[1]27'!AS18</f>
        <v>4</v>
      </c>
      <c r="G93"/>
    </row>
    <row r="94" spans="1:7" ht="15">
      <c r="A94" s="45" t="str">
        <f>'[1]27'!A20</f>
        <v xml:space="preserve">Психология и этика в профессиональной деятельности </v>
      </c>
      <c r="B94" s="20" t="s">
        <v>35</v>
      </c>
      <c r="C94" s="20" t="s">
        <v>12</v>
      </c>
      <c r="D94" s="36">
        <f>'[1]27'!AT20</f>
        <v>56</v>
      </c>
      <c r="E94" s="37">
        <f>'[1]27'!AR20</f>
        <v>15</v>
      </c>
      <c r="F94" s="38">
        <f>'[1]27'!AS20</f>
        <v>41</v>
      </c>
      <c r="G94"/>
    </row>
    <row r="95" spans="1:7" ht="15">
      <c r="A95" s="45" t="str">
        <f>'[1]27'!A21</f>
        <v>Технология работы по профессии Повар</v>
      </c>
      <c r="B95" s="20" t="s">
        <v>36</v>
      </c>
      <c r="C95" s="20" t="s">
        <v>12</v>
      </c>
      <c r="D95" s="36">
        <f>'[1]27'!AT21</f>
        <v>226</v>
      </c>
      <c r="E95" s="37">
        <f>'[1]27'!AR21</f>
        <v>226</v>
      </c>
      <c r="F95" s="38">
        <f>'[1]27'!AS21</f>
        <v>0</v>
      </c>
      <c r="G95"/>
    </row>
    <row r="96" spans="1:7" ht="15">
      <c r="A96" s="45" t="str">
        <f>'[1]27'!A22</f>
        <v>Иностранный язык</v>
      </c>
      <c r="B96" s="13" t="s">
        <v>9</v>
      </c>
      <c r="C96" s="20" t="s">
        <v>8</v>
      </c>
      <c r="D96" s="36">
        <f>'[1]27'!AT22</f>
        <v>22</v>
      </c>
      <c r="E96" s="37">
        <f>'[1]27'!AR22</f>
        <v>0</v>
      </c>
      <c r="F96" s="38">
        <f>'[1]27'!AS22</f>
        <v>22</v>
      </c>
      <c r="G96"/>
    </row>
    <row r="97" spans="1:7" ht="15">
      <c r="A97" s="45" t="str">
        <f>'[1]27'!A23</f>
        <v>Экологические основы природопользования</v>
      </c>
      <c r="B97" s="13" t="s">
        <v>24</v>
      </c>
      <c r="C97" s="20" t="s">
        <v>10</v>
      </c>
      <c r="D97" s="36">
        <f>'[1]27'!AT23</f>
        <v>32</v>
      </c>
      <c r="E97" s="37">
        <f>'[1]27'!AR23</f>
        <v>0</v>
      </c>
      <c r="F97" s="38">
        <f>'[1]27'!AS23</f>
        <v>32</v>
      </c>
      <c r="G97"/>
    </row>
    <row r="98" spans="1:7" ht="15">
      <c r="A98" s="45" t="str">
        <f>'[1]27'!A24</f>
        <v>Безопасность жизнедеятельности</v>
      </c>
      <c r="B98" s="13" t="s">
        <v>15</v>
      </c>
      <c r="C98" s="20" t="s">
        <v>10</v>
      </c>
      <c r="D98" s="36">
        <f>'[1]27'!AT24</f>
        <v>34</v>
      </c>
      <c r="E98" s="37">
        <f>'[1]27'!AR24</f>
        <v>0</v>
      </c>
      <c r="F98" s="38">
        <f>'[1]27'!AS24</f>
        <v>34</v>
      </c>
      <c r="G98"/>
    </row>
    <row r="99" spans="1:7" ht="15">
      <c r="A99" s="45" t="str">
        <f>'[1]27'!A25</f>
        <v>Физическая культура</v>
      </c>
      <c r="B99" s="13" t="s">
        <v>13</v>
      </c>
      <c r="C99" s="20" t="s">
        <v>8</v>
      </c>
      <c r="D99" s="36">
        <f>'[1]27'!AT25</f>
        <v>20</v>
      </c>
      <c r="E99" s="37">
        <f>'[1]27'!AR25</f>
        <v>0</v>
      </c>
      <c r="F99" s="38">
        <f>'[1]27'!AS25</f>
        <v>20</v>
      </c>
      <c r="G99"/>
    </row>
    <row r="100" spans="1:7" ht="30">
      <c r="A100" s="45" t="str">
        <f>'[1]27'!A26</f>
        <v>Технология приготовления полуфабрикатов для сложной кулинарной продукции</v>
      </c>
      <c r="B100" s="20" t="s">
        <v>36</v>
      </c>
      <c r="C100" s="20" t="s">
        <v>8</v>
      </c>
      <c r="D100" s="36">
        <f>'[1]27'!AT26</f>
        <v>108</v>
      </c>
      <c r="E100" s="37">
        <f>'[1]27'!AR26</f>
        <v>27</v>
      </c>
      <c r="F100" s="38">
        <f>'[1]27'!AS26</f>
        <v>81</v>
      </c>
      <c r="G100"/>
    </row>
    <row r="101" spans="1:7" ht="15">
      <c r="A101" s="16" t="str">
        <f>'[1]27'!A27</f>
        <v xml:space="preserve">ИТОГО: </v>
      </c>
      <c r="B101" s="17"/>
      <c r="C101" s="17"/>
      <c r="D101" s="18">
        <f>'[1]27'!AT27</f>
        <v>1431</v>
      </c>
      <c r="E101" s="18">
        <f>'[1]27'!AR27</f>
        <v>1188</v>
      </c>
      <c r="F101" s="19">
        <f>'[1]27'!AS27</f>
        <v>243</v>
      </c>
      <c r="G101"/>
    </row>
    <row r="102" spans="1:7" ht="15">
      <c r="A102" s="45" t="str">
        <f>'[1]27'!A28</f>
        <v>Промежуточная аттестация</v>
      </c>
      <c r="B102" s="20"/>
      <c r="C102" s="20"/>
      <c r="D102" s="36">
        <f>'[1]27'!AT28</f>
        <v>45</v>
      </c>
      <c r="E102" s="37">
        <f>'[1]27'!AR28</f>
        <v>18</v>
      </c>
      <c r="F102" s="38">
        <f>'[1]27'!AS28</f>
        <v>27</v>
      </c>
      <c r="G102"/>
    </row>
    <row r="103" spans="1:7" ht="15.75" thickBot="1">
      <c r="A103" s="21" t="str">
        <f>'[1]27'!A29</f>
        <v xml:space="preserve">ИТОГО: </v>
      </c>
      <c r="B103" s="21"/>
      <c r="C103" s="21"/>
      <c r="D103" s="21">
        <f>'[1]27'!AT29</f>
        <v>1476</v>
      </c>
      <c r="E103" s="21">
        <f>'[1]27'!AR29</f>
        <v>1206</v>
      </c>
      <c r="F103" s="21">
        <f>'[1]27'!AS29</f>
        <v>270</v>
      </c>
      <c r="G103"/>
    </row>
    <row r="104" spans="1:7" ht="15.75" thickBot="1">
      <c r="A104" s="57"/>
      <c r="B104" s="58"/>
      <c r="C104" s="58"/>
      <c r="D104" s="58"/>
      <c r="E104" s="58"/>
      <c r="F104" s="59"/>
      <c r="G104"/>
    </row>
    <row r="105" spans="1:7" ht="12.75" customHeight="1" thickBot="1">
      <c r="A105" s="4" t="s">
        <v>37</v>
      </c>
      <c r="B105" s="5"/>
      <c r="C105" s="6" t="s">
        <v>3</v>
      </c>
      <c r="D105" s="4" t="s">
        <v>4</v>
      </c>
      <c r="E105" s="4" t="s">
        <v>5</v>
      </c>
      <c r="F105" s="6" t="s">
        <v>6</v>
      </c>
      <c r="G105"/>
    </row>
    <row r="106" spans="1:7" ht="30">
      <c r="A106" s="45" t="str">
        <f>'[1]28'!A6</f>
        <v>Математика: алгебра, начала математического анализа, геометрия</v>
      </c>
      <c r="B106" s="13" t="s">
        <v>18</v>
      </c>
      <c r="C106" s="20" t="s">
        <v>12</v>
      </c>
      <c r="D106" s="36">
        <f>'[1]28'!AT6</f>
        <v>117</v>
      </c>
      <c r="E106" s="37">
        <f>'[1]28'!AR6</f>
        <v>117</v>
      </c>
      <c r="F106" s="38">
        <f>'[1]28'!AS6</f>
        <v>0</v>
      </c>
      <c r="G106"/>
    </row>
    <row r="107" spans="1:7" ht="15">
      <c r="A107" s="45" t="str">
        <f>'[1]28'!A7</f>
        <v>Основы философии</v>
      </c>
      <c r="B107" s="13" t="s">
        <v>11</v>
      </c>
      <c r="C107" s="20" t="s">
        <v>10</v>
      </c>
      <c r="D107" s="36">
        <f>'[1]28'!AT7</f>
        <v>36</v>
      </c>
      <c r="E107" s="37">
        <f>'[1]28'!AR7</f>
        <v>36</v>
      </c>
      <c r="F107" s="38">
        <f>'[1]28'!AS7</f>
        <v>0</v>
      </c>
      <c r="G107"/>
    </row>
    <row r="108" spans="1:7" ht="15">
      <c r="A108" s="45" t="str">
        <f>'[1]28'!A9</f>
        <v>Иностранный язык в профессиональной деятельности</v>
      </c>
      <c r="B108" s="13" t="s">
        <v>9</v>
      </c>
      <c r="C108" s="20" t="s">
        <v>12</v>
      </c>
      <c r="D108" s="36">
        <f>'[1]28'!AT9</f>
        <v>172</v>
      </c>
      <c r="E108" s="37">
        <f>'[1]28'!AR9</f>
        <v>169</v>
      </c>
      <c r="F108" s="38">
        <f>'[1]28'!AS9</f>
        <v>3</v>
      </c>
      <c r="G108"/>
    </row>
    <row r="109" spans="1:7" ht="15">
      <c r="A109" s="45" t="str">
        <f>'[1]28'!A10</f>
        <v>Психология общения</v>
      </c>
      <c r="B109" s="8" t="s">
        <v>7</v>
      </c>
      <c r="C109" s="20" t="s">
        <v>10</v>
      </c>
      <c r="D109" s="36">
        <f>'[1]28'!AT10</f>
        <v>48</v>
      </c>
      <c r="E109" s="37">
        <f>'[1]28'!AR10</f>
        <v>48</v>
      </c>
      <c r="F109" s="38">
        <f>'[1]28'!AS10</f>
        <v>0</v>
      </c>
      <c r="G109"/>
    </row>
    <row r="110" spans="1:7" ht="30">
      <c r="A110" s="45" t="str">
        <f>'[1]28'!A14</f>
        <v>Правовое и документационное обеспечение профессиональной деятельности</v>
      </c>
      <c r="B110" s="13" t="s">
        <v>11</v>
      </c>
      <c r="C110" s="20" t="s">
        <v>12</v>
      </c>
      <c r="D110" s="36">
        <f>'[1]28'!AT14</f>
        <v>58</v>
      </c>
      <c r="E110" s="37">
        <f>'[1]28'!AR14</f>
        <v>11</v>
      </c>
      <c r="F110" s="38">
        <f>'[1]28'!AS14</f>
        <v>47</v>
      </c>
      <c r="G110"/>
    </row>
    <row r="111" spans="1:7" ht="15">
      <c r="A111" s="45" t="str">
        <f>'[1]28'!A15</f>
        <v>Экономика и бухгалтерский учет гостиничного предприятия</v>
      </c>
      <c r="B111" s="13" t="s">
        <v>16</v>
      </c>
      <c r="C111" s="20" t="s">
        <v>12</v>
      </c>
      <c r="D111" s="36">
        <f>'[1]28'!AT15</f>
        <v>102</v>
      </c>
      <c r="E111" s="37">
        <f>'[1]28'!AR15</f>
        <v>102</v>
      </c>
      <c r="F111" s="38">
        <f>'[1]28'!AS15</f>
        <v>0</v>
      </c>
      <c r="G111"/>
    </row>
    <row r="112" spans="1:7" ht="15">
      <c r="A112" s="45" t="str">
        <f>'[1]28'!A16</f>
        <v>Иностранный язык (немецкий)</v>
      </c>
      <c r="B112" s="20" t="s">
        <v>38</v>
      </c>
      <c r="C112" s="20" t="s">
        <v>10</v>
      </c>
      <c r="D112" s="36">
        <f>'[1]28'!AT16</f>
        <v>124</v>
      </c>
      <c r="E112" s="37">
        <f>'[1]28'!AR16</f>
        <v>124</v>
      </c>
      <c r="F112" s="38">
        <f>'[1]28'!AS16</f>
        <v>0</v>
      </c>
      <c r="G112"/>
    </row>
    <row r="113" spans="1:8" ht="30">
      <c r="A113" s="45" t="str">
        <f>'[1]28'!A17</f>
        <v>Предпринимательская деятельность в сфере гостиничного бизнеса</v>
      </c>
      <c r="B113" s="13" t="s">
        <v>16</v>
      </c>
      <c r="C113" s="20" t="s">
        <v>10</v>
      </c>
      <c r="D113" s="36">
        <f>'[1]28'!AT17</f>
        <v>36</v>
      </c>
      <c r="E113" s="37">
        <f>'[1]28'!AR17</f>
        <v>26</v>
      </c>
      <c r="F113" s="38">
        <f>'[1]28'!AS17</f>
        <v>10</v>
      </c>
      <c r="G113"/>
    </row>
    <row r="114" spans="1:8" ht="15">
      <c r="A114" s="45" t="str">
        <f>'[1]28'!A19</f>
        <v>Выполнение работ по профессии "Горничная"</v>
      </c>
      <c r="B114" s="20" t="s">
        <v>17</v>
      </c>
      <c r="C114" s="20" t="s">
        <v>12</v>
      </c>
      <c r="D114" s="36">
        <f>'[1]28'!AT19</f>
        <v>156</v>
      </c>
      <c r="E114" s="37">
        <f>'[1]28'!AR19</f>
        <v>146</v>
      </c>
      <c r="F114" s="38">
        <f>'[1]28'!AS19</f>
        <v>10</v>
      </c>
      <c r="G114"/>
    </row>
    <row r="115" spans="1:8" ht="15">
      <c r="A115" s="45" t="str">
        <f>'[1]28'!A20</f>
        <v>Безопасность жизнедеятельности</v>
      </c>
      <c r="B115" s="13" t="s">
        <v>15</v>
      </c>
      <c r="C115" s="20" t="s">
        <v>8</v>
      </c>
      <c r="D115" s="36">
        <f>'[1]28'!AT20</f>
        <v>30</v>
      </c>
      <c r="E115" s="37">
        <f>'[1]28'!AR20</f>
        <v>0</v>
      </c>
      <c r="F115" s="38">
        <f>'[1]28'!AS20</f>
        <v>30</v>
      </c>
      <c r="G115"/>
    </row>
    <row r="116" spans="1:8" ht="30">
      <c r="A116" s="45" t="str">
        <f>'[1]28'!A21</f>
        <v>Информатика и информационно-коммуникационные технологии в профессиональной деятельности</v>
      </c>
      <c r="B116" s="20" t="s">
        <v>19</v>
      </c>
      <c r="C116" s="20" t="s">
        <v>10</v>
      </c>
      <c r="D116" s="36">
        <f>'[1]28'!AT21</f>
        <v>58</v>
      </c>
      <c r="E116" s="37">
        <f>'[1]28'!AR21</f>
        <v>0</v>
      </c>
      <c r="F116" s="38">
        <f>'[1]28'!AS21</f>
        <v>58</v>
      </c>
      <c r="G116"/>
    </row>
    <row r="117" spans="1:8" ht="15">
      <c r="A117" s="45" t="str">
        <f>'[1]28'!A22</f>
        <v>Физическая культура</v>
      </c>
      <c r="B117" s="13" t="s">
        <v>13</v>
      </c>
      <c r="C117" s="20" t="s">
        <v>8</v>
      </c>
      <c r="D117" s="36">
        <f>'[1]28'!AT22</f>
        <v>20</v>
      </c>
      <c r="E117" s="37">
        <f>'[1]28'!AR22</f>
        <v>0</v>
      </c>
      <c r="F117" s="38">
        <f>'[1]28'!AS22</f>
        <v>20</v>
      </c>
      <c r="G117"/>
    </row>
    <row r="118" spans="1:8" ht="15">
      <c r="A118" s="45" t="str">
        <f>'[1]28'!A23</f>
        <v>Организация туристской индустрии</v>
      </c>
      <c r="B118" s="20" t="s">
        <v>17</v>
      </c>
      <c r="C118" s="20" t="s">
        <v>8</v>
      </c>
      <c r="D118" s="36">
        <f>'[1]28'!AT23</f>
        <v>36</v>
      </c>
      <c r="E118" s="37">
        <f>'[1]28'!AR23</f>
        <v>0</v>
      </c>
      <c r="F118" s="38">
        <f>'[1]28'!AS23</f>
        <v>36</v>
      </c>
      <c r="G118"/>
    </row>
    <row r="119" spans="1:8" ht="15">
      <c r="A119" s="16" t="str">
        <f>'[1]28'!A24</f>
        <v xml:space="preserve">ИТОГО: </v>
      </c>
      <c r="B119" s="17"/>
      <c r="C119" s="17"/>
      <c r="D119" s="18">
        <f>'[1]28'!AT24</f>
        <v>1410</v>
      </c>
      <c r="E119" s="18">
        <f>'[1]28'!AR24</f>
        <v>1198</v>
      </c>
      <c r="F119" s="19">
        <f>'[1]28'!AS24</f>
        <v>212</v>
      </c>
      <c r="G119"/>
    </row>
    <row r="120" spans="1:8" ht="15">
      <c r="A120" s="45" t="str">
        <f>'[1]28'!A25</f>
        <v>Промежуточная аттестация</v>
      </c>
      <c r="B120" s="20"/>
      <c r="C120" s="20"/>
      <c r="D120" s="36">
        <f>'[1]28'!AT25</f>
        <v>66</v>
      </c>
      <c r="E120" s="37">
        <f>'[1]28'!AR25</f>
        <v>9</v>
      </c>
      <c r="F120" s="38">
        <f>'[1]28'!AS25</f>
        <v>57</v>
      </c>
      <c r="G120"/>
    </row>
    <row r="121" spans="1:8" ht="15.75" thickBot="1">
      <c r="A121" s="21" t="str">
        <f>'[1]28'!A26</f>
        <v xml:space="preserve">ИТОГО: </v>
      </c>
      <c r="B121" s="21"/>
      <c r="C121" s="21"/>
      <c r="D121" s="21">
        <f>'[1]28'!AT26</f>
        <v>1476</v>
      </c>
      <c r="E121" s="21">
        <f>'[1]28'!AR26</f>
        <v>1207</v>
      </c>
      <c r="F121" s="21">
        <f>'[1]28'!AS26</f>
        <v>269</v>
      </c>
      <c r="G121"/>
    </row>
    <row r="122" spans="1:8" ht="5.25" customHeight="1" thickBot="1">
      <c r="A122" s="60"/>
      <c r="B122" s="61"/>
      <c r="C122" s="61"/>
      <c r="D122" s="61"/>
      <c r="E122" s="61"/>
      <c r="F122" s="62"/>
      <c r="G122"/>
    </row>
    <row r="123" spans="1:8" ht="19.5" customHeight="1" thickBot="1">
      <c r="A123" s="4" t="s">
        <v>39</v>
      </c>
      <c r="B123" s="5"/>
      <c r="C123" s="6" t="s">
        <v>3</v>
      </c>
      <c r="D123" s="4" t="s">
        <v>4</v>
      </c>
      <c r="E123" s="4" t="s">
        <v>5</v>
      </c>
      <c r="F123" s="6" t="s">
        <v>6</v>
      </c>
      <c r="G123"/>
    </row>
    <row r="124" spans="1:8" ht="30">
      <c r="A124" s="45" t="str">
        <f>'[1]32'!A5</f>
        <v>Информационные технологии в профессиональной деятельности</v>
      </c>
      <c r="B124" s="20" t="s">
        <v>40</v>
      </c>
      <c r="C124" s="20" t="s">
        <v>10</v>
      </c>
      <c r="D124" s="36">
        <f>'[1]32'!AT5</f>
        <v>36</v>
      </c>
      <c r="E124" s="37">
        <f>'[1]32'!AR5</f>
        <v>36</v>
      </c>
      <c r="F124" s="38">
        <f>'[1]32'!AS5</f>
        <v>0</v>
      </c>
      <c r="G124"/>
    </row>
    <row r="125" spans="1:8" ht="15">
      <c r="A125" s="45" t="str">
        <f>'[1]32'!A13</f>
        <v xml:space="preserve">Основы управления лесозаготовительными комплексами </v>
      </c>
      <c r="B125" s="51" t="s">
        <v>21</v>
      </c>
      <c r="C125" s="20" t="s">
        <v>10</v>
      </c>
      <c r="D125" s="36">
        <f>'[1]32'!AT13</f>
        <v>32</v>
      </c>
      <c r="E125" s="37">
        <f>'[1]32'!AR13</f>
        <v>32</v>
      </c>
      <c r="F125" s="38">
        <f>'[1]32'!AS13</f>
        <v>0</v>
      </c>
      <c r="G125"/>
    </row>
    <row r="126" spans="1:8" ht="15">
      <c r="A126" s="45" t="str">
        <f>'[1]32'!A14</f>
        <v>Учебная практика</v>
      </c>
      <c r="B126" s="20" t="s">
        <v>40</v>
      </c>
      <c r="C126" s="20" t="s">
        <v>10</v>
      </c>
      <c r="D126" s="36">
        <f>'[1]32'!AT14</f>
        <v>180</v>
      </c>
      <c r="E126" s="37">
        <f>'[1]32'!AR14</f>
        <v>180</v>
      </c>
      <c r="F126" s="38">
        <f>'[1]32'!AS14</f>
        <v>0</v>
      </c>
      <c r="G126">
        <v>167</v>
      </c>
      <c r="H126">
        <v>167</v>
      </c>
    </row>
    <row r="127" spans="1:8" ht="15">
      <c r="A127" s="45" t="str">
        <f>'[1]32'!A15</f>
        <v>Производственная практика</v>
      </c>
      <c r="B127" s="20"/>
      <c r="C127" s="20" t="s">
        <v>10</v>
      </c>
      <c r="D127" s="36">
        <f>'[1]32'!AT15</f>
        <v>216</v>
      </c>
      <c r="E127" s="37">
        <f>'[1]32'!AR15</f>
        <v>63</v>
      </c>
      <c r="F127" s="38">
        <f>'[1]32'!AS15</f>
        <v>153</v>
      </c>
      <c r="G127"/>
    </row>
    <row r="128" spans="1:8" ht="15">
      <c r="A128" s="45" t="str">
        <f>'[1]32'!A16</f>
        <v>Физическая культура</v>
      </c>
      <c r="B128" s="20" t="s">
        <v>13</v>
      </c>
      <c r="C128" s="20" t="s">
        <v>10</v>
      </c>
      <c r="D128" s="36">
        <f>'[1]32'!AT16</f>
        <v>40</v>
      </c>
      <c r="E128" s="37">
        <f>'[1]32'!AR16</f>
        <v>40</v>
      </c>
      <c r="F128" s="38">
        <f>'[1]32'!AS16</f>
        <v>0</v>
      </c>
      <c r="G128"/>
    </row>
    <row r="129" spans="1:7" ht="15">
      <c r="A129" s="16" t="str">
        <f>'[1]32'!A17</f>
        <v xml:space="preserve">ИТОГО: </v>
      </c>
      <c r="B129" s="17"/>
      <c r="C129" s="17"/>
      <c r="D129" s="18">
        <f>'[1]32'!AT17</f>
        <v>1310</v>
      </c>
      <c r="E129" s="18">
        <f>'[1]32'!AR17</f>
        <v>1157</v>
      </c>
      <c r="F129" s="19">
        <f>'[1]32'!AS17</f>
        <v>153</v>
      </c>
      <c r="G129"/>
    </row>
    <row r="130" spans="1:7" ht="15">
      <c r="A130" s="45" t="str">
        <f>'[1]32'!A18</f>
        <v>Промежуточная аттестация</v>
      </c>
      <c r="B130" s="20"/>
      <c r="C130" s="20"/>
      <c r="D130" s="36">
        <f>'[1]32'!AT18</f>
        <v>58</v>
      </c>
      <c r="E130" s="37">
        <f>'[1]32'!AR18</f>
        <v>34</v>
      </c>
      <c r="F130" s="38">
        <f>'[1]32'!AS18</f>
        <v>24</v>
      </c>
      <c r="G130"/>
    </row>
    <row r="131" spans="1:7" ht="15">
      <c r="A131" s="45" t="str">
        <f>'[1]32'!A19</f>
        <v>Государственная итоговая аттестация</v>
      </c>
      <c r="B131" s="20"/>
      <c r="C131" s="20"/>
      <c r="D131" s="36">
        <f>'[1]32'!AT19</f>
        <v>108</v>
      </c>
      <c r="E131" s="37">
        <f>'[1]32'!AR19</f>
        <v>0</v>
      </c>
      <c r="F131" s="38">
        <f>'[1]32'!AS19</f>
        <v>108</v>
      </c>
      <c r="G131"/>
    </row>
    <row r="132" spans="1:7" ht="15.75" thickBot="1">
      <c r="A132" s="21" t="str">
        <f>'[1]32'!A20</f>
        <v xml:space="preserve">ИТОГО: </v>
      </c>
      <c r="B132" s="21"/>
      <c r="C132" s="21"/>
      <c r="D132" s="21">
        <f>'[1]32'!AT20</f>
        <v>1476</v>
      </c>
      <c r="E132" s="21">
        <f>'[1]32'!AR20</f>
        <v>1191</v>
      </c>
      <c r="F132" s="21">
        <f>'[1]32'!AS20</f>
        <v>285</v>
      </c>
      <c r="G132"/>
    </row>
    <row r="133" spans="1:7" s="52" customFormat="1" ht="15.75" thickBot="1">
      <c r="A133" s="63" t="s">
        <v>29</v>
      </c>
      <c r="B133" s="64"/>
      <c r="C133" s="64"/>
      <c r="D133" s="64"/>
      <c r="E133" s="64"/>
      <c r="F133" s="65"/>
      <c r="G133" s="44"/>
    </row>
    <row r="134" spans="1:7" ht="21" customHeight="1" thickBot="1">
      <c r="A134" s="4" t="s">
        <v>41</v>
      </c>
      <c r="B134" s="5"/>
      <c r="C134" s="6" t="s">
        <v>3</v>
      </c>
      <c r="D134" s="4" t="s">
        <v>4</v>
      </c>
      <c r="E134" s="4" t="s">
        <v>5</v>
      </c>
      <c r="F134" s="6" t="s">
        <v>6</v>
      </c>
      <c r="G134"/>
    </row>
    <row r="135" spans="1:7" ht="15">
      <c r="A135" s="45" t="str">
        <f>'[1]36'!A4</f>
        <v>Иностранный язык</v>
      </c>
      <c r="B135" s="13" t="s">
        <v>9</v>
      </c>
      <c r="C135" s="20" t="s">
        <v>10</v>
      </c>
      <c r="D135" s="36">
        <f>'[1]36'!AT4</f>
        <v>70</v>
      </c>
      <c r="E135" s="37">
        <f>'[1]36'!AR4</f>
        <v>70</v>
      </c>
      <c r="F135" s="38">
        <f>'[1]36'!AS4</f>
        <v>0</v>
      </c>
      <c r="G135"/>
    </row>
    <row r="136" spans="1:7" ht="15">
      <c r="A136" s="45" t="str">
        <f>'[1]36'!A5</f>
        <v>Физическая культура</v>
      </c>
      <c r="B136" s="20" t="s">
        <v>13</v>
      </c>
      <c r="C136" s="20" t="s">
        <v>10</v>
      </c>
      <c r="D136" s="36">
        <f>'[1]36'!AT5</f>
        <v>80</v>
      </c>
      <c r="E136" s="37">
        <f>'[1]36'!AR5</f>
        <v>78</v>
      </c>
      <c r="F136" s="38">
        <f>'[1]36'!AS5</f>
        <v>2</v>
      </c>
      <c r="G136"/>
    </row>
    <row r="137" spans="1:7" ht="15">
      <c r="A137" s="45" t="str">
        <f>'[1]36'!A6</f>
        <v xml:space="preserve">Математика </v>
      </c>
      <c r="B137" s="13" t="s">
        <v>18</v>
      </c>
      <c r="C137" s="20" t="s">
        <v>10</v>
      </c>
      <c r="D137" s="36">
        <f>'[1]36'!AT6</f>
        <v>80</v>
      </c>
      <c r="E137" s="37">
        <f>'[1]36'!AR6</f>
        <v>80</v>
      </c>
      <c r="F137" s="38">
        <f>'[1]36'!AS6</f>
        <v>0</v>
      </c>
      <c r="G137"/>
    </row>
    <row r="138" spans="1:7" ht="15">
      <c r="A138" s="45" t="str">
        <f>'[1]36'!A8</f>
        <v xml:space="preserve">Экологические основы природопользования </v>
      </c>
      <c r="B138" s="13" t="s">
        <v>24</v>
      </c>
      <c r="C138" s="20" t="s">
        <v>10</v>
      </c>
      <c r="D138" s="36">
        <f>'[1]36'!AT8</f>
        <v>32</v>
      </c>
      <c r="E138" s="37">
        <f>'[1]36'!AR8</f>
        <v>32</v>
      </c>
      <c r="F138" s="38">
        <f>'[1]36'!AS8</f>
        <v>0</v>
      </c>
      <c r="G138"/>
    </row>
    <row r="139" spans="1:7" ht="15">
      <c r="A139" s="45" t="str">
        <f>'[1]36'!A11</f>
        <v>Фанерное и плитное производство</v>
      </c>
      <c r="B139" s="20" t="s">
        <v>25</v>
      </c>
      <c r="C139" s="20" t="s">
        <v>10</v>
      </c>
      <c r="D139" s="36">
        <f>'[1]36'!AT11</f>
        <v>92</v>
      </c>
      <c r="E139" s="37">
        <f>'[1]36'!AR11</f>
        <v>92</v>
      </c>
      <c r="F139" s="38">
        <f>'[1]36'!AS11</f>
        <v>0</v>
      </c>
      <c r="G139"/>
    </row>
    <row r="140" spans="1:7" ht="30">
      <c r="A140" s="45" t="str">
        <f>'[1]36'!A12</f>
        <v>Спичечное, тарное и другие деревообрабатывающие производства</v>
      </c>
      <c r="B140" s="20" t="s">
        <v>25</v>
      </c>
      <c r="C140" s="20" t="s">
        <v>10</v>
      </c>
      <c r="D140" s="36">
        <f>'[1]36'!AT12</f>
        <v>92</v>
      </c>
      <c r="E140" s="37">
        <f>'[1]36'!AR12</f>
        <v>92</v>
      </c>
      <c r="F140" s="38">
        <f>'[1]36'!AS12</f>
        <v>0</v>
      </c>
      <c r="G140"/>
    </row>
    <row r="141" spans="1:7" ht="15">
      <c r="A141" s="45" t="str">
        <f>'[1]36'!A13</f>
        <v>Учебная практика</v>
      </c>
      <c r="B141" s="20" t="s">
        <v>25</v>
      </c>
      <c r="C141" s="20" t="s">
        <v>8</v>
      </c>
      <c r="D141" s="36">
        <f>'[1]36'!AT13</f>
        <v>144</v>
      </c>
      <c r="E141" s="37">
        <f>'[1]36'!AR13</f>
        <v>144</v>
      </c>
      <c r="F141" s="38">
        <f>'[1]36'!AS13</f>
        <v>0</v>
      </c>
      <c r="G141"/>
    </row>
    <row r="142" spans="1:7" ht="15">
      <c r="A142" s="45" t="str">
        <f>'[1]36'!A14</f>
        <v>Управление качеством продукции деревообработки</v>
      </c>
      <c r="B142" s="20" t="s">
        <v>16</v>
      </c>
      <c r="C142" s="20" t="s">
        <v>12</v>
      </c>
      <c r="D142" s="36">
        <f>'[1]36'!AT14</f>
        <v>114</v>
      </c>
      <c r="E142" s="37">
        <f>'[1]36'!AR14</f>
        <v>60</v>
      </c>
      <c r="F142" s="38">
        <f>'[1]36'!AS14</f>
        <v>54</v>
      </c>
      <c r="G142"/>
    </row>
    <row r="143" spans="1:7" ht="15">
      <c r="A143" s="45" t="str">
        <f>'[1]36'!A15</f>
        <v>Психология делового общения</v>
      </c>
      <c r="B143" s="20" t="s">
        <v>7</v>
      </c>
      <c r="C143" s="20" t="s">
        <v>10</v>
      </c>
      <c r="D143" s="36">
        <f>'[1]36'!AT15</f>
        <v>50</v>
      </c>
      <c r="E143" s="37">
        <f>'[1]36'!AR15</f>
        <v>50</v>
      </c>
      <c r="F143" s="38">
        <f>'[1]36'!AS15</f>
        <v>0</v>
      </c>
      <c r="G143"/>
    </row>
    <row r="144" spans="1:7" ht="15">
      <c r="A144" s="45" t="str">
        <f>'[1]36'!A16</f>
        <v>Физическая культура</v>
      </c>
      <c r="B144" s="20" t="s">
        <v>13</v>
      </c>
      <c r="C144" s="20" t="s">
        <v>8</v>
      </c>
      <c r="D144" s="36">
        <f>'[1]36'!AT16</f>
        <v>40</v>
      </c>
      <c r="E144" s="37">
        <f>'[1]36'!AR16</f>
        <v>0</v>
      </c>
      <c r="F144" s="38">
        <f>'[1]36'!AS16</f>
        <v>40</v>
      </c>
      <c r="G144"/>
    </row>
    <row r="145" spans="1:7" ht="15">
      <c r="A145" s="45" t="str">
        <f>'[1]36'!A17</f>
        <v>Инженерная графика</v>
      </c>
      <c r="B145" s="51" t="s">
        <v>21</v>
      </c>
      <c r="C145" s="20" t="s">
        <v>10</v>
      </c>
      <c r="D145" s="36">
        <f>'[1]36'!AT17</f>
        <v>92</v>
      </c>
      <c r="E145" s="37">
        <f>'[1]36'!AR17</f>
        <v>6</v>
      </c>
      <c r="F145" s="38">
        <f>'[1]36'!AS17</f>
        <v>86</v>
      </c>
      <c r="G145"/>
    </row>
    <row r="146" spans="1:7" ht="15">
      <c r="A146" s="45" t="str">
        <f>'[1]36'!A18</f>
        <v>Управление структурным подразделением</v>
      </c>
      <c r="B146" s="20" t="s">
        <v>16</v>
      </c>
      <c r="C146" s="20" t="s">
        <v>8</v>
      </c>
      <c r="D146" s="36">
        <f>'[1]36'!AT18</f>
        <v>46</v>
      </c>
      <c r="E146" s="37">
        <f>'[1]36'!AR18</f>
        <v>0</v>
      </c>
      <c r="F146" s="38">
        <f>'[1]36'!AS18</f>
        <v>46</v>
      </c>
      <c r="G146"/>
    </row>
    <row r="147" spans="1:7" ht="15">
      <c r="A147" s="16" t="str">
        <f>'[1]36'!A19</f>
        <v xml:space="preserve">ИТОГО: </v>
      </c>
      <c r="B147" s="17"/>
      <c r="C147" s="17"/>
      <c r="D147" s="18">
        <f>'[1]36'!AT19</f>
        <v>1420</v>
      </c>
      <c r="E147" s="18">
        <f>'[1]36'!AR19</f>
        <v>1192</v>
      </c>
      <c r="F147" s="19">
        <f>'[1]36'!AS19</f>
        <v>228</v>
      </c>
      <c r="G147"/>
    </row>
    <row r="148" spans="1:7" ht="15">
      <c r="A148" s="45" t="str">
        <f>'[1]36'!A20</f>
        <v>Промежуточная аттестация</v>
      </c>
      <c r="B148" s="20"/>
      <c r="C148" s="20"/>
      <c r="D148" s="36">
        <f>'[1]36'!AT20</f>
        <v>56</v>
      </c>
      <c r="E148" s="37">
        <f>'[1]36'!AR20</f>
        <v>12</v>
      </c>
      <c r="F148" s="38">
        <f>'[1]36'!AS20</f>
        <v>44</v>
      </c>
      <c r="G148"/>
    </row>
    <row r="149" spans="1:7" ht="15.75" thickBot="1">
      <c r="A149" s="21" t="str">
        <f>'[1]36'!A21</f>
        <v xml:space="preserve">ИТОГО: </v>
      </c>
      <c r="B149" s="21"/>
      <c r="C149" s="21"/>
      <c r="D149" s="21">
        <f>'[1]36'!AT21</f>
        <v>1476</v>
      </c>
      <c r="E149" s="21">
        <f>'[1]36'!AR21</f>
        <v>1204</v>
      </c>
      <c r="F149" s="21">
        <f>'[1]36'!AS21</f>
        <v>272</v>
      </c>
      <c r="G149"/>
    </row>
    <row r="150" spans="1:7" ht="13.5" customHeight="1" thickBot="1">
      <c r="A150" s="66"/>
      <c r="B150" s="67"/>
      <c r="C150" s="67"/>
      <c r="D150" s="68"/>
      <c r="E150" s="69"/>
      <c r="F150" s="70"/>
    </row>
    <row r="151" spans="1:7" ht="17.25" customHeight="1" thickBot="1">
      <c r="A151" s="4" t="s">
        <v>42</v>
      </c>
      <c r="B151" s="5"/>
      <c r="C151" s="6" t="s">
        <v>3</v>
      </c>
      <c r="D151" s="4" t="s">
        <v>4</v>
      </c>
      <c r="E151" s="4" t="s">
        <v>5</v>
      </c>
      <c r="F151" s="6" t="s">
        <v>6</v>
      </c>
      <c r="G151"/>
    </row>
    <row r="152" spans="1:7" ht="15.75" customHeight="1">
      <c r="A152" s="45" t="str">
        <f>'[1]37'!A5</f>
        <v>Физическая культура</v>
      </c>
      <c r="B152" s="20" t="s">
        <v>13</v>
      </c>
      <c r="C152" s="20" t="s">
        <v>8</v>
      </c>
      <c r="D152" s="36">
        <f>'[1]37'!AT5</f>
        <v>87</v>
      </c>
      <c r="E152" s="37">
        <f>'[1]37'!AR5</f>
        <v>83</v>
      </c>
      <c r="F152" s="38">
        <f>'[1]37'!AS5</f>
        <v>4</v>
      </c>
      <c r="G152"/>
    </row>
    <row r="153" spans="1:7" ht="15">
      <c r="A153" s="45" t="str">
        <f>'[1]37'!A7</f>
        <v>Безопасность жизнедеятельности</v>
      </c>
      <c r="B153" s="13" t="s">
        <v>15</v>
      </c>
      <c r="C153" s="20" t="s">
        <v>10</v>
      </c>
      <c r="D153" s="36">
        <f>'[1]37'!AT7</f>
        <v>34</v>
      </c>
      <c r="E153" s="37">
        <f>'[1]37'!AR7</f>
        <v>34</v>
      </c>
      <c r="F153" s="38">
        <f>'[1]37'!AS7</f>
        <v>0</v>
      </c>
      <c r="G153"/>
    </row>
    <row r="154" spans="1:7" ht="15" customHeight="1">
      <c r="A154" s="45" t="str">
        <f>'[1]37'!A8</f>
        <v>Основы бухгалтерского учёта в общественном питании</v>
      </c>
      <c r="B154" s="13" t="s">
        <v>16</v>
      </c>
      <c r="C154" s="20" t="s">
        <v>10</v>
      </c>
      <c r="D154" s="36">
        <f>'[1]37'!AT8</f>
        <v>32</v>
      </c>
      <c r="E154" s="37">
        <f>'[1]37'!AR8</f>
        <v>32</v>
      </c>
      <c r="F154" s="38">
        <f>'[1]37'!AS8</f>
        <v>0</v>
      </c>
      <c r="G154"/>
    </row>
    <row r="155" spans="1:7" ht="15">
      <c r="A155" s="45" t="str">
        <f>'[1]37'!A13</f>
        <v>Учебная практика</v>
      </c>
      <c r="B155" s="20"/>
      <c r="C155" s="20" t="s">
        <v>10</v>
      </c>
      <c r="D155" s="36">
        <f>'[1]37'!AT13</f>
        <v>108</v>
      </c>
      <c r="E155" s="37">
        <f>'[1]37'!AR13</f>
        <v>108</v>
      </c>
      <c r="F155" s="38">
        <f>'[1]37'!AS13</f>
        <v>0</v>
      </c>
      <c r="G155"/>
    </row>
    <row r="156" spans="1:7" ht="14.25" customHeight="1">
      <c r="A156" s="45" t="str">
        <f>'[1]37'!A14</f>
        <v>Производственная практика (по профилю специальности)</v>
      </c>
      <c r="B156" s="20"/>
      <c r="C156" s="20" t="s">
        <v>10</v>
      </c>
      <c r="D156" s="36">
        <f>'[1]37'!AT14</f>
        <v>72</v>
      </c>
      <c r="E156" s="37">
        <f>'[1]37'!AR14</f>
        <v>72</v>
      </c>
      <c r="F156" s="38">
        <f>'[1]37'!AS14</f>
        <v>0</v>
      </c>
      <c r="G156"/>
    </row>
    <row r="157" spans="1:7" ht="30">
      <c r="A157" s="45" t="str">
        <f>'[1]37'!A15</f>
        <v>Технология приготовления сложной горячей кулинарной продукции</v>
      </c>
      <c r="B157" s="20" t="s">
        <v>35</v>
      </c>
      <c r="C157" s="20" t="s">
        <v>12</v>
      </c>
      <c r="D157" s="36">
        <f>'[1]37'!AT15</f>
        <v>232</v>
      </c>
      <c r="E157" s="37">
        <f>'[1]37'!AR15</f>
        <v>196</v>
      </c>
      <c r="F157" s="38">
        <f>'[1]37'!AS15</f>
        <v>36</v>
      </c>
      <c r="G157"/>
    </row>
    <row r="158" spans="1:7" ht="15">
      <c r="A158" s="45" t="str">
        <f>'[1]37'!A16</f>
        <v>Физическая культура</v>
      </c>
      <c r="B158" s="20" t="s">
        <v>13</v>
      </c>
      <c r="C158" s="20" t="s">
        <v>8</v>
      </c>
      <c r="D158" s="36">
        <f>'[1]37'!AT16</f>
        <v>20</v>
      </c>
      <c r="E158" s="37">
        <f>'[1]37'!AR16</f>
        <v>0</v>
      </c>
      <c r="F158" s="38">
        <f>'[1]37'!AS16</f>
        <v>20</v>
      </c>
      <c r="G158"/>
    </row>
    <row r="159" spans="1:7" ht="14.25" customHeight="1">
      <c r="A159" s="45" t="str">
        <f>'[1]37'!A17</f>
        <v>Организация обслуживания</v>
      </c>
      <c r="B159" s="20" t="s">
        <v>36</v>
      </c>
      <c r="C159" s="20" t="s">
        <v>8</v>
      </c>
      <c r="D159" s="36">
        <f>'[1]37'!AT17</f>
        <v>36</v>
      </c>
      <c r="E159" s="37">
        <f>'[1]37'!AR17</f>
        <v>0</v>
      </c>
      <c r="F159" s="38">
        <f>'[1]37'!AS17</f>
        <v>36</v>
      </c>
      <c r="G159"/>
    </row>
    <row r="160" spans="1:7" ht="14.25" customHeight="1">
      <c r="A160" s="45" t="str">
        <f>'[1]37'!A18</f>
        <v>Технология приготовления  сложных хлебобулочных, мучных кондитерских изделий</v>
      </c>
      <c r="B160" s="20" t="s">
        <v>35</v>
      </c>
      <c r="C160" s="20" t="s">
        <v>8</v>
      </c>
      <c r="D160" s="36">
        <f>'[1]37'!AT18</f>
        <v>124</v>
      </c>
      <c r="E160" s="37">
        <f>'[1]37'!AR18</f>
        <v>0</v>
      </c>
      <c r="F160" s="38">
        <f>'[1]37'!AS18</f>
        <v>124</v>
      </c>
      <c r="G160"/>
    </row>
    <row r="161" spans="1:7" ht="13.5" customHeight="1">
      <c r="A161" s="16" t="str">
        <f>'[1]37'!A19</f>
        <v xml:space="preserve">ИТОГО: </v>
      </c>
      <c r="B161" s="17"/>
      <c r="C161" s="17"/>
      <c r="D161" s="18">
        <f>'[1]37'!AT19</f>
        <v>1415</v>
      </c>
      <c r="E161" s="18">
        <f>'[1]37'!AR19</f>
        <v>1195</v>
      </c>
      <c r="F161" s="19">
        <f>'[1]37'!AS19</f>
        <v>220</v>
      </c>
      <c r="G161"/>
    </row>
    <row r="162" spans="1:7" ht="13.5" customHeight="1">
      <c r="A162" s="45" t="str">
        <f>'[1]37'!A20</f>
        <v>Промежуточная аттестация</v>
      </c>
      <c r="B162" s="20"/>
      <c r="C162" s="20"/>
      <c r="D162" s="36">
        <f>'[1]37'!AT20</f>
        <v>61</v>
      </c>
      <c r="E162" s="37">
        <f>'[1]37'!AR20</f>
        <v>16</v>
      </c>
      <c r="F162" s="38">
        <f>'[1]37'!AS20</f>
        <v>45</v>
      </c>
    </row>
    <row r="163" spans="1:7" ht="13.5" customHeight="1" thickBot="1">
      <c r="A163" s="21" t="str">
        <f>'[1]37'!A21</f>
        <v xml:space="preserve">ИТОГО: </v>
      </c>
      <c r="B163" s="21"/>
      <c r="C163" s="21"/>
      <c r="D163" s="21">
        <f>'[1]37'!AT21</f>
        <v>1476</v>
      </c>
      <c r="E163" s="21">
        <f>'[1]37'!AR21</f>
        <v>1211</v>
      </c>
      <c r="F163" s="21">
        <f>'[1]37'!AS21</f>
        <v>265</v>
      </c>
    </row>
    <row r="164" spans="1:7" ht="15" thickBot="1">
      <c r="A164" s="71" t="s">
        <v>29</v>
      </c>
      <c r="B164" s="72"/>
      <c r="C164" s="72"/>
      <c r="D164" s="72"/>
      <c r="E164" s="72"/>
      <c r="F164" s="73"/>
      <c r="G164"/>
    </row>
    <row r="165" spans="1:7" ht="17.25" customHeight="1" thickBot="1">
      <c r="A165" s="4" t="s">
        <v>43</v>
      </c>
      <c r="B165" s="5"/>
      <c r="C165" s="6" t="s">
        <v>3</v>
      </c>
      <c r="D165" s="4" t="s">
        <v>4</v>
      </c>
      <c r="E165" s="4" t="s">
        <v>5</v>
      </c>
      <c r="F165" s="6" t="s">
        <v>6</v>
      </c>
      <c r="G165"/>
    </row>
    <row r="166" spans="1:7" ht="16.5" customHeight="1">
      <c r="A166" s="45" t="str">
        <f>'[1]38'!A4</f>
        <v>Физическая культура</v>
      </c>
      <c r="B166" s="20" t="s">
        <v>13</v>
      </c>
      <c r="C166" s="20" t="s">
        <v>8</v>
      </c>
      <c r="D166" s="36">
        <f>'[1]38'!AT4</f>
        <v>80</v>
      </c>
      <c r="E166" s="37">
        <f>'[1]38'!AR4</f>
        <v>78</v>
      </c>
      <c r="F166" s="38">
        <f>'[1]38'!AS4</f>
        <v>2</v>
      </c>
      <c r="G166"/>
    </row>
    <row r="167" spans="1:7" ht="30">
      <c r="A167" s="45" t="str">
        <f>'[1]38'!A5</f>
        <v>Предпринимательская деятельность в сфере гостиничного бизнеса</v>
      </c>
      <c r="B167" s="13" t="s">
        <v>16</v>
      </c>
      <c r="C167" s="20" t="s">
        <v>10</v>
      </c>
      <c r="D167" s="36">
        <f>'[1]38'!AT5</f>
        <v>44</v>
      </c>
      <c r="E167" s="37">
        <f>'[1]38'!AR5</f>
        <v>30</v>
      </c>
      <c r="F167" s="38">
        <f>'[1]38'!AS5</f>
        <v>14</v>
      </c>
      <c r="G167"/>
    </row>
    <row r="168" spans="1:7" ht="16.5" customHeight="1">
      <c r="A168" s="45" t="str">
        <f>'[1]38'!A6</f>
        <v>Безопасность жизнедеятельности</v>
      </c>
      <c r="B168" s="13" t="s">
        <v>15</v>
      </c>
      <c r="C168" s="20" t="s">
        <v>10</v>
      </c>
      <c r="D168" s="36">
        <f>'[1]38'!AT6</f>
        <v>68</v>
      </c>
      <c r="E168" s="37">
        <f>'[1]38'!AR6</f>
        <v>68</v>
      </c>
      <c r="F168" s="38">
        <f>'[1]38'!AS6</f>
        <v>0</v>
      </c>
      <c r="G168"/>
    </row>
    <row r="169" spans="1:7" ht="14.25" customHeight="1">
      <c r="A169" s="45" t="str">
        <f>'[1]38'!A7</f>
        <v>Организация туристской индустрии</v>
      </c>
      <c r="B169" s="20" t="s">
        <v>17</v>
      </c>
      <c r="C169" s="20" t="s">
        <v>10</v>
      </c>
      <c r="D169" s="36">
        <f>'[1]38'!AT7</f>
        <v>98</v>
      </c>
      <c r="E169" s="37">
        <f>'[1]38'!AR7</f>
        <v>69</v>
      </c>
      <c r="F169" s="38">
        <f>'[1]38'!AS7</f>
        <v>29</v>
      </c>
      <c r="G169"/>
    </row>
    <row r="170" spans="1:7" ht="17.25" customHeight="1">
      <c r="A170" s="45" t="str">
        <f>'[1]38'!A8</f>
        <v>Иностранный язык в сфере профессиональной коммуникации (немецкий)</v>
      </c>
      <c r="B170" s="13" t="s">
        <v>44</v>
      </c>
      <c r="C170" s="20" t="s">
        <v>10</v>
      </c>
      <c r="D170" s="36">
        <f>'[1]38'!AT8</f>
        <v>190</v>
      </c>
      <c r="E170" s="37">
        <f>'[1]38'!AR8</f>
        <v>190</v>
      </c>
      <c r="F170" s="38">
        <f>'[1]38'!AS8</f>
        <v>0</v>
      </c>
      <c r="G170"/>
    </row>
    <row r="171" spans="1:7" ht="16.5" customHeight="1">
      <c r="A171" s="45" t="str">
        <f>'[1]38'!A10</f>
        <v>Организация  и контроль деятельности работников службы приема и размещения</v>
      </c>
      <c r="B171" s="20" t="s">
        <v>17</v>
      </c>
      <c r="C171" s="20" t="s">
        <v>12</v>
      </c>
      <c r="D171" s="36">
        <f>'[1]38'!AT10</f>
        <v>114</v>
      </c>
      <c r="E171" s="37">
        <f>'[1]38'!AR10</f>
        <v>114</v>
      </c>
      <c r="F171" s="38">
        <f>'[1]38'!AS10</f>
        <v>0</v>
      </c>
      <c r="G171"/>
    </row>
    <row r="172" spans="1:7" ht="16.5" customHeight="1">
      <c r="A172" s="45" t="str">
        <f>'[1]38'!A11</f>
        <v>Администрирование отеля</v>
      </c>
      <c r="B172" s="20" t="s">
        <v>17</v>
      </c>
      <c r="C172" s="20" t="s">
        <v>12</v>
      </c>
      <c r="D172" s="36">
        <f>'[1]38'!AT11</f>
        <v>141</v>
      </c>
      <c r="E172" s="37">
        <f>'[1]38'!AR11</f>
        <v>93</v>
      </c>
      <c r="F172" s="38">
        <f>'[1]38'!AS11</f>
        <v>48</v>
      </c>
      <c r="G172"/>
    </row>
    <row r="173" spans="1:7" ht="30">
      <c r="A173" s="45" t="str">
        <f>'[1]38'!A12</f>
        <v>Иностранный язык в сфере профессиональной  коммуникации для службы приема и размещения</v>
      </c>
      <c r="B173" s="13" t="s">
        <v>9</v>
      </c>
      <c r="C173" s="20" t="s">
        <v>10</v>
      </c>
      <c r="D173" s="36">
        <f>'[1]38'!AT12</f>
        <v>80</v>
      </c>
      <c r="E173" s="37">
        <f>'[1]38'!AR12</f>
        <v>73</v>
      </c>
      <c r="F173" s="38">
        <f>'[1]38'!AS12</f>
        <v>7</v>
      </c>
      <c r="G173"/>
    </row>
    <row r="174" spans="1:7" ht="16.5" customHeight="1">
      <c r="A174" s="45" t="str">
        <f>'[1]38'!A17</f>
        <v>Физическая культура</v>
      </c>
      <c r="B174" s="20" t="s">
        <v>13</v>
      </c>
      <c r="C174" s="20" t="s">
        <v>8</v>
      </c>
      <c r="D174" s="36">
        <f>'[1]38'!AT17</f>
        <v>41</v>
      </c>
      <c r="E174" s="37">
        <f>'[1]38'!AR17</f>
        <v>0</v>
      </c>
      <c r="F174" s="38">
        <f>'[1]38'!AS17</f>
        <v>41</v>
      </c>
      <c r="G174"/>
    </row>
    <row r="175" spans="1:7" ht="30">
      <c r="A175" s="45" t="str">
        <f>'[1]38'!A18</f>
        <v>Организация деятельности работников службы бронирования и продаж</v>
      </c>
      <c r="B175" s="20" t="s">
        <v>17</v>
      </c>
      <c r="C175" s="20" t="s">
        <v>8</v>
      </c>
      <c r="D175" s="36">
        <f>'[1]38'!AT18</f>
        <v>20</v>
      </c>
      <c r="E175" s="37">
        <f>'[1]38'!AR18</f>
        <v>0</v>
      </c>
      <c r="F175" s="38">
        <f>'[1]38'!AS18</f>
        <v>20</v>
      </c>
      <c r="G175"/>
    </row>
    <row r="176" spans="1:7" ht="30">
      <c r="A176" s="45" t="str">
        <f>'[1]38'!A19</f>
        <v>Иностранный язык в сфере профессиональной  коммуникации для службы бронирования и продаж</v>
      </c>
      <c r="B176" s="13" t="s">
        <v>9</v>
      </c>
      <c r="C176" s="20" t="s">
        <v>8</v>
      </c>
      <c r="D176" s="36">
        <f>'[1]38'!AT19</f>
        <v>83</v>
      </c>
      <c r="E176" s="37">
        <f>'[1]38'!AR19</f>
        <v>0</v>
      </c>
      <c r="F176" s="38">
        <f>'[1]38'!AS19</f>
        <v>83</v>
      </c>
      <c r="G176"/>
    </row>
    <row r="177" spans="1:7" ht="13.5" customHeight="1">
      <c r="A177" s="16" t="str">
        <f>'[1]38'!A20</f>
        <v xml:space="preserve">ИТОГО: </v>
      </c>
      <c r="B177" s="17"/>
      <c r="C177" s="17"/>
      <c r="D177" s="18">
        <f>'[1]38'!AT20</f>
        <v>1437</v>
      </c>
      <c r="E177" s="18">
        <f>'[1]38'!AR20</f>
        <v>1193</v>
      </c>
      <c r="F177" s="19">
        <f>'[1]38'!AS20</f>
        <v>244</v>
      </c>
    </row>
    <row r="178" spans="1:7" ht="13.5" customHeight="1">
      <c r="A178" s="45" t="str">
        <f>'[1]38'!A21</f>
        <v>Промежуточная аттестация</v>
      </c>
      <c r="B178" s="20"/>
      <c r="C178" s="20"/>
      <c r="D178" s="36">
        <f>'[1]38'!AT21</f>
        <v>75</v>
      </c>
      <c r="E178" s="37">
        <f>'[1]38'!AR21</f>
        <v>14</v>
      </c>
      <c r="F178" s="38">
        <f>'[1]38'!AS21</f>
        <v>61</v>
      </c>
    </row>
    <row r="179" spans="1:7" ht="16.5" customHeight="1" thickBot="1">
      <c r="A179" s="21" t="str">
        <f>'[1]38'!A22</f>
        <v xml:space="preserve">ИТОГО: </v>
      </c>
      <c r="B179" s="21"/>
      <c r="C179" s="21"/>
      <c r="D179" s="21">
        <f>'[1]38'!AT22</f>
        <v>1512</v>
      </c>
      <c r="E179" s="21">
        <f>'[1]38'!AR22</f>
        <v>1207</v>
      </c>
      <c r="F179" s="21">
        <f>'[1]38'!AS22</f>
        <v>305</v>
      </c>
    </row>
    <row r="180" spans="1:7" ht="15" thickBot="1">
      <c r="A180" s="71"/>
      <c r="B180" s="72"/>
      <c r="C180" s="72"/>
      <c r="D180" s="72"/>
      <c r="E180" s="72"/>
      <c r="F180" s="73"/>
    </row>
    <row r="181" spans="1:7" ht="30.75" thickBot="1">
      <c r="A181" s="4" t="s">
        <v>45</v>
      </c>
      <c r="B181" s="5"/>
      <c r="C181" s="6" t="s">
        <v>3</v>
      </c>
      <c r="D181" s="4" t="s">
        <v>4</v>
      </c>
      <c r="E181" s="4" t="s">
        <v>5</v>
      </c>
      <c r="F181" s="6" t="s">
        <v>6</v>
      </c>
      <c r="G181"/>
    </row>
    <row r="182" spans="1:7" ht="15">
      <c r="A182" s="45" t="str">
        <f>'[1]47'!A4</f>
        <v>Физическая культура</v>
      </c>
      <c r="B182" s="20" t="s">
        <v>13</v>
      </c>
      <c r="C182" s="20" t="s">
        <v>10</v>
      </c>
      <c r="D182" s="36">
        <f>'[1]47'!AT4</f>
        <v>87</v>
      </c>
      <c r="E182" s="37">
        <f>'[1]47'!AR4</f>
        <v>87</v>
      </c>
      <c r="F182" s="38">
        <f>'[1]47'!AS4</f>
        <v>0</v>
      </c>
      <c r="G182"/>
    </row>
    <row r="183" spans="1:7" ht="15">
      <c r="A183" s="45" t="str">
        <f>'[1]47'!A5</f>
        <v>Организация обслуживания</v>
      </c>
      <c r="B183" s="20" t="s">
        <v>36</v>
      </c>
      <c r="C183" s="20" t="s">
        <v>10</v>
      </c>
      <c r="D183" s="36">
        <f>'[1]47'!AT5</f>
        <v>38</v>
      </c>
      <c r="E183" s="37">
        <f>'[1]47'!AR5</f>
        <v>38</v>
      </c>
      <c r="F183" s="38">
        <f>'[1]47'!AS5</f>
        <v>0</v>
      </c>
      <c r="G183"/>
    </row>
    <row r="184" spans="1:7" ht="13.5" customHeight="1">
      <c r="A184" s="45" t="str">
        <f>'[1]47'!A14</f>
        <v>Управление структурным подразделением организации</v>
      </c>
      <c r="B184" s="20" t="s">
        <v>35</v>
      </c>
      <c r="C184" s="20" t="s">
        <v>12</v>
      </c>
      <c r="D184" s="36">
        <f>'[1]47'!AT14</f>
        <v>144</v>
      </c>
      <c r="E184" s="37">
        <f>'[1]47'!AR14</f>
        <v>144</v>
      </c>
      <c r="F184" s="38">
        <f>'[1]47'!AS14</f>
        <v>0</v>
      </c>
      <c r="G184"/>
    </row>
    <row r="185" spans="1:7" ht="13.5" customHeight="1">
      <c r="A185" s="45" t="str">
        <f>'[1]47'!A15</f>
        <v>Производственная практика (по профилю специальности)</v>
      </c>
      <c r="B185" s="20"/>
      <c r="C185" s="20" t="s">
        <v>10</v>
      </c>
      <c r="D185" s="36">
        <f>'[1]47'!AT15</f>
        <v>72</v>
      </c>
      <c r="E185" s="37">
        <f>'[1]47'!AR15</f>
        <v>72</v>
      </c>
      <c r="F185" s="38">
        <f>'[1]47'!AS15</f>
        <v>0</v>
      </c>
      <c r="G185"/>
    </row>
    <row r="186" spans="1:7" ht="13.5" customHeight="1">
      <c r="A186" s="45" t="str">
        <f>'[1]47'!A16</f>
        <v>Производственная практика (преддипломная)</v>
      </c>
      <c r="B186" s="20"/>
      <c r="C186" s="20" t="s">
        <v>10</v>
      </c>
      <c r="D186" s="36">
        <f>'[1]47'!AT16</f>
        <v>144</v>
      </c>
      <c r="E186" s="37">
        <f>'[1]47'!AR16</f>
        <v>108</v>
      </c>
      <c r="F186" s="38">
        <f>'[1]47'!AS16</f>
        <v>36</v>
      </c>
      <c r="G186"/>
    </row>
    <row r="187" spans="1:7" ht="13.5" customHeight="1">
      <c r="A187" s="16" t="str">
        <f>'[1]47'!A17</f>
        <v xml:space="preserve">ИТОГО: </v>
      </c>
      <c r="B187" s="17"/>
      <c r="C187" s="17"/>
      <c r="D187" s="18">
        <f>'[1]47'!AT17</f>
        <v>1197</v>
      </c>
      <c r="E187" s="18">
        <f>'[1]47'!AR17</f>
        <v>1161</v>
      </c>
      <c r="F187" s="19">
        <f>'[1]47'!AS17</f>
        <v>36</v>
      </c>
      <c r="G187"/>
    </row>
    <row r="188" spans="1:7" ht="18" customHeight="1">
      <c r="A188" s="45" t="str">
        <f>'[1]47'!A18</f>
        <v>Промежуточная  аттестация</v>
      </c>
      <c r="B188" s="20"/>
      <c r="C188" s="20"/>
      <c r="D188" s="36">
        <f>'[1]47'!AT18</f>
        <v>63</v>
      </c>
      <c r="E188" s="37">
        <f>'[1]47'!AR18</f>
        <v>44</v>
      </c>
      <c r="F188" s="38">
        <f>'[1]47'!AS18</f>
        <v>19</v>
      </c>
    </row>
    <row r="189" spans="1:7" ht="13.5" customHeight="1">
      <c r="A189" s="45" t="str">
        <f>'[1]47'!A19</f>
        <v>Государственная итоговая аттестация</v>
      </c>
      <c r="B189" s="20"/>
      <c r="C189" s="20"/>
      <c r="D189" s="36">
        <f>'[1]47'!AT19</f>
        <v>216</v>
      </c>
      <c r="E189" s="37">
        <f>'[1]47'!AR19</f>
        <v>0</v>
      </c>
      <c r="F189" s="38">
        <f>'[1]47'!AS19</f>
        <v>216</v>
      </c>
    </row>
    <row r="190" spans="1:7" ht="13.5" customHeight="1" thickBot="1">
      <c r="A190" s="21" t="str">
        <f>'[1]47'!A20</f>
        <v xml:space="preserve">ИТОГО: </v>
      </c>
      <c r="B190" s="21"/>
      <c r="C190" s="21"/>
      <c r="D190" s="21">
        <f>'[1]47'!AT20</f>
        <v>1476</v>
      </c>
      <c r="E190" s="21">
        <f>'[1]47'!AR20</f>
        <v>1205</v>
      </c>
      <c r="F190" s="21">
        <f>'[1]47'!AS20</f>
        <v>271</v>
      </c>
    </row>
    <row r="191" spans="1:7">
      <c r="F191" s="74"/>
      <c r="G191"/>
    </row>
    <row r="192" spans="1:7">
      <c r="F192" s="74"/>
      <c r="G192"/>
    </row>
    <row r="193" spans="6:7">
      <c r="F193" s="74"/>
      <c r="G193"/>
    </row>
    <row r="194" spans="6:7">
      <c r="F194" s="74"/>
      <c r="G194"/>
    </row>
  </sheetData>
  <mergeCells count="11">
    <mergeCell ref="C63:C64"/>
    <mergeCell ref="A104:F104"/>
    <mergeCell ref="A133:F133"/>
    <mergeCell ref="A164:F164"/>
    <mergeCell ref="A180:F180"/>
    <mergeCell ref="A1:F1"/>
    <mergeCell ref="C5:C6"/>
    <mergeCell ref="C13:C14"/>
    <mergeCell ref="C22:C23"/>
    <mergeCell ref="C28:C29"/>
    <mergeCell ref="C40:C41"/>
  </mergeCells>
  <pageMargins left="1.1811023622047245" right="0.39370078740157483" top="0.39370078740157483" bottom="0.39370078740157483" header="0.51181102362204722" footer="0.51181102362204722"/>
  <pageSetup paperSize="9" scale="68" orientation="portrait" verticalDpi="200" r:id="rId1"/>
  <headerFooter alignWithMargins="0"/>
  <rowBreaks count="3" manualBreakCount="3">
    <brk id="55" max="4" man="1"/>
    <brk id="103" max="4" man="1"/>
    <brk id="1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сводка (2)</vt:lpstr>
      <vt:lpstr>'сводка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Диер О.А.</dc:creator>
  <cp:lastModifiedBy>Диер О.А.</cp:lastModifiedBy>
  <dcterms:created xsi:type="dcterms:W3CDTF">2020-05-14T11:54:22Z</dcterms:created>
  <dcterms:modified xsi:type="dcterms:W3CDTF">2020-05-14T11:54:47Z</dcterms:modified>
</cp:coreProperties>
</file>